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94A22C38-B473-45EF-BF82-23249E5DE20A}"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1" l="1"/>
  <c r="E38" i="1"/>
  <c r="F38" i="1"/>
  <c r="G261" i="1"/>
  <c r="E261" i="1"/>
  <c r="F261" i="1" l="1"/>
  <c r="F262" i="1" l="1"/>
  <c r="E262" i="1"/>
  <c r="G2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Mai 2020, gearbeitet werden könnten (vom 01.05.2020 bis zum letzten Tag des Monats = 31.05.2020).</t>
        </r>
      </text>
    </comment>
    <comment ref="G16" authorId="0" shapeId="0" xr:uid="{557E7761-8BE4-4E8F-9D7F-820BC1885CAE}">
      <text>
        <r>
          <rPr>
            <b/>
            <sz val="9"/>
            <color indexed="81"/>
            <rFont val="Segoe UI"/>
            <family val="2"/>
          </rPr>
          <t>Voranmeldung im Mai 2020:</t>
        </r>
        <r>
          <rPr>
            <sz val="9"/>
            <color indexed="81"/>
            <rFont val="Segoe UI"/>
            <family val="2"/>
          </rPr>
          <t xml:space="preserve">
Ausfallstunden sind die Stunden, welche</t>
        </r>
        <r>
          <rPr>
            <b/>
            <sz val="9"/>
            <color indexed="81"/>
            <rFont val="Segoe UI"/>
            <family val="2"/>
          </rPr>
          <t xml:space="preserve"> ab dem Datum der Voranmeldung auf Kurzarbeitsentschädigung</t>
        </r>
        <r>
          <rPr>
            <sz val="9"/>
            <color indexed="81"/>
            <rFont val="Segoe UI"/>
            <family val="2"/>
          </rPr>
          <t xml:space="preserve"> nicht gearbeitet werden konnten. (z.B. Stunden im Zeitraum vom 17.05.2020-31.05.2020 bei Voranmeldung ab dem 17.05.2020)
</t>
        </r>
        <r>
          <rPr>
            <b/>
            <sz val="9"/>
            <color indexed="81"/>
            <rFont val="Segoe UI"/>
            <family val="2"/>
          </rPr>
          <t>Voranmeldung vor Mai 2020:</t>
        </r>
        <r>
          <rPr>
            <sz val="9"/>
            <color indexed="81"/>
            <rFont val="Segoe UI"/>
            <family val="2"/>
          </rPr>
          <t xml:space="preserve">
Ausfallstunden sind die Stunden, welche im Mai nicht gearbeitet werden konnten. (01.05.2020-31.05.2020 bei Voranmeldung im März oder April)</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<sst xmlns="http://schemas.openxmlformats.org/spreadsheetml/2006/main" count="25" uniqueCount="25">
  <si>
    <t>Mitarbeiter</t>
  </si>
  <si>
    <t>Total Kader</t>
  </si>
  <si>
    <t>Total Mitarbeiter</t>
  </si>
  <si>
    <t xml:space="preserve">Total </t>
  </si>
  <si>
    <t>Firmenname:</t>
  </si>
  <si>
    <t>Strasse:</t>
  </si>
  <si>
    <t>PLZ / Ort:</t>
  </si>
  <si>
    <t>Datum Voranmeldung:</t>
  </si>
  <si>
    <t>BUR + Abt. Nr:</t>
  </si>
  <si>
    <t>Sachbearbeiter/in:</t>
  </si>
  <si>
    <t>E-Mail:</t>
  </si>
  <si>
    <t>AHV-pflichtiger 
Monatslohn brutto</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</si>
  <si>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</si>
  <si>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</si>
  <si>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</si>
  <si>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</si>
  <si>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</si>
  <si>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</si>
  <si>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Beiblatt Antrag und Abrechnung Kurzarbeitsentschädigung Mai 2020</t>
  </si>
  <si>
    <t>Ausfallstunden 
01. - 31.05.2020</t>
  </si>
  <si>
    <t>Sollstunden 
01. - 31.05.2020</t>
  </si>
  <si>
    <t xml:space="preserve">    </t>
  </si>
  <si>
    <t xml:space="preserve">     </t>
  </si>
  <si>
    <t>Pensum</t>
  </si>
  <si>
    <t>Jahrgang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</si>
</sst>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7">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10"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166" fontId="0" fillId="2" borderId="1" xfId="0" applyNumberFormat="1" applyFill="1" applyBorder="1" applyAlignment="1" applyProtection="1">
      <alignment vertical="center"/>
      <protection locked="0"/>
    </xf>
    <xf numFmtId="166" fontId="0" fillId="2" borderId="10"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1" xfId="0" applyNumberFormat="1" applyFill="1" applyBorder="1" applyAlignment="1">
      <alignment vertical="center"/>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0" fillId="0" borderId="0" xfId="0" applyProtection="1">
      <protection hidden="1"/>
    </xf>
    <xf numFmtId="0" fontId="0" fillId="0" borderId="0" xfId="0" applyAlignment="1" applyProtection="1">
      <alignment wrapText="1"/>
      <protection hidden="1"/>
    </xf>
    <xf numFmtId="165" fontId="0" fillId="2" borderId="1" xfId="0" applyNumberFormat="1" applyFill="1" applyBorder="1" applyAlignment="1" applyProtection="1">
      <alignment vertical="center"/>
      <protection locked="0"/>
    </xf>
    <xf numFmtId="165" fontId="0" fillId="2" borderId="5" xfId="0" applyNumberFormat="1" applyFill="1" applyBorder="1" applyAlignment="1" applyProtection="1">
      <alignment vertical="center"/>
      <protection locked="0"/>
    </xf>
    <xf numFmtId="0" fontId="1" fillId="0" borderId="0" xfId="0" applyFont="1" applyAlignment="1">
      <alignment horizontal="left" vertical="top" wrapText="1"/>
    </xf>
    <xf numFmtId="0" fontId="8" fillId="3" borderId="1" xfId="0" applyFont="1" applyFill="1" applyBorder="1" applyAlignment="1">
      <alignment vertical="center" wrapText="1"/>
    </xf>
    <xf numFmtId="0" fontId="1" fillId="4" borderId="1" xfId="0" applyFont="1" applyFill="1" applyBorder="1" applyAlignment="1">
      <alignment vertical="center"/>
    </xf>
    <xf numFmtId="0" fontId="1" fillId="2" borderId="1" xfId="0" applyFont="1" applyFill="1" applyBorder="1" applyAlignment="1">
      <alignment horizontal="left" vertical="center"/>
    </xf>
    <xf numFmtId="0" fontId="8" fillId="4" borderId="6" xfId="0" quotePrefix="1" applyFont="1" applyFill="1" applyBorder="1" applyAlignment="1">
      <alignment vertical="center"/>
    </xf>
    <xf numFmtId="0" fontId="1" fillId="4" borderId="1" xfId="0" quotePrefix="1" applyFont="1" applyFill="1" applyBorder="1" applyAlignment="1">
      <alignment vertical="center"/>
    </xf>
    <xf numFmtId="0" fontId="0" fillId="2" borderId="1" xfId="0" applyFont="1" applyFill="1" applyBorder="1" applyAlignment="1" applyProtection="1">
      <alignment horizontal="left" vertical="center"/>
      <protection locked="0"/>
    </xf>
    <xf numFmtId="0" fontId="0" fillId="2" borderId="1" xfId="0" applyFont="1" applyFill="1" applyBorder="1" applyAlignment="1" applyProtection="1">
      <alignment horizontal="right" vertical="center"/>
      <protection locked="0"/>
    </xf>
    <xf numFmtId="167" fontId="0" fillId="2" borderId="4" xfId="0" applyNumberForma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167" fontId="0" fillId="2" borderId="9" xfId="0" applyNumberFormat="1" applyFill="1" applyBorder="1" applyAlignment="1" applyProtection="1">
      <alignment horizontal="right" vertical="center"/>
      <protection locked="0"/>
    </xf>
    <xf numFmtId="0" fontId="0" fillId="0" borderId="1" xfId="0" applyBorder="1"/>
    <xf numFmtId="0" fontId="1" fillId="0" borderId="1" xfId="0" applyFont="1" applyBorder="1"/>
    <xf numFmtId="164" fontId="0" fillId="2" borderId="9" xfId="0" applyNumberFormat="1" applyFill="1" applyBorder="1" applyAlignment="1">
      <alignment vertical="center"/>
    </xf>
    <xf numFmtId="0" fontId="0" fillId="2" borderId="10" xfId="0" applyFont="1" applyFill="1" applyBorder="1" applyAlignment="1" applyProtection="1">
      <alignment horizontal="left" vertical="center"/>
      <protection locked="0"/>
    </xf>
    <xf numFmtId="0" fontId="0" fillId="0" borderId="8" xfId="0" applyBorder="1" applyProtection="1">
      <protection hidden="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2" xfId="0" applyBorder="1" applyAlignment="1">
      <alignment horizontal="center"/>
    </xf>
    <xf numFmtId="0" fontId="1" fillId="0" borderId="0" xfId="0" applyFont="1" applyAlignment="1">
      <alignment horizontal="left" vertical="top" wrapText="1"/>
    </xf>
    <xf numFmtId="0" fontId="0" fillId="2" borderId="1" xfId="0" applyFont="1" applyFill="1" applyBorder="1" applyAlignment="1">
      <alignment horizontal="right" vertical="center"/>
    </xf>
    <xf numFmtId="167" fontId="0" fillId="2" borderId="1" xfId="0" applyNumberFormat="1" applyFont="1" applyFill="1" applyBorder="1" applyAlignment="1" applyProtection="1">
      <alignment horizontal="right" vertical="center"/>
      <protection locked="0"/>
    </xf>
    <xf numFmtId="167" fontId="0" fillId="2" borderId="1" xfId="0" applyNumberFormat="1" applyFont="1" applyFill="1" applyBorder="1" applyAlignment="1">
      <alignment horizontal="right" vertical="center"/>
    </xf>
  </cellXfs>
  <cellStyles count="1">
    <cellStyle name="Standard" xfId="0" builtinId="0"/>
  </cellStyles>
  <dxfs count="24">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numFmt numFmtId="167" formatCode="0\ &quot;%&quo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numFmt numFmtId="167" formatCode="0\ &quot;%&quo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4.9989318521683403E-2"/>
        </patternFill>
      </fill>
      <alignment horizontal="general"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38" totalsRowCount="1" headerRowDxfId="23" headerRowBorderDxfId="22" tableBorderDxfId="21" totalsRowBorderDxfId="20">
  <autoFilter ref="D16:G37" xr:uid="{1A4D2255-CD2D-42DB-BCAB-EE366A249268}"/>
  <tableColumns count="4">
    <tableColumn id="1" xr3:uid="{D1D352F4-F147-490E-80BB-1444A63ABAAD}" name="Pensum" totalsRowDxfId="3"/>
    <tableColumn id="2" xr3:uid="{2478D9F8-26EF-4679-8D24-5E5789BE3F05}" name="AHV-pflichtiger _x000a_Monatslohn brutto" totalsRowFunction="sum" dataDxfId="14" totalsRowDxfId="2"/>
    <tableColumn id="3" xr3:uid="{2E76B025-F8E5-4F9E-B04B-F486B920F42A}" name="Sollstunden _x000a_01. - 31.05.2020" totalsRowFunction="sum" dataDxfId="13" totalsRowDxfId="1"/>
    <tableColumn id="4" xr3:uid="{6D7F0EBF-B97B-45C2-AA8C-DA9DF30C9719}" name="Ausfallstunden _x000a_01. - 31.05.2020" totalsRowFunction="sum" dataDxfId="12" totalsRowDxfId="0"/>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40:G261" totalsRowCount="1" headerRowDxfId="19" dataDxfId="17" headerRowBorderDxfId="18" tableBorderDxfId="16" totalsRowBorderDxfId="15">
  <autoFilter ref="D40:G260" xr:uid="{6B23A51C-C6BA-42F1-B6CB-118A26DC306B}"/>
  <tableColumns count="4">
    <tableColumn id="1" xr3:uid="{36248D04-8254-4DD6-8348-D4DB40637541}" name="  " dataDxfId="4" totalsRowDxfId="9"/>
    <tableColumn id="2" xr3:uid="{B0A7FEAD-C111-407F-84B8-D70097B583DA}" name="   " totalsRowFunction="sum" dataDxfId="5" totalsRowDxfId="8"/>
    <tableColumn id="3" xr3:uid="{B95211F2-EF5E-4965-A2D0-064C27232662}" name="    " totalsRowFunction="sum" dataDxfId="11" totalsRowDxfId="7"/>
    <tableColumn id="4" xr3:uid="{CCD8E961-A981-4650-AD1C-D4F35D4C732D}" name="     " totalsRowFunction="sum" dataDxfId="10" totalsRowDxfId="6"/>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B4:H276"/>
  <sheetViews>
    <sheetView showGridLines="0" showRowColHeaders="0" tabSelected="1" topLeftCell="A247" zoomScaleNormal="100" zoomScalePageLayoutView="90" workbookViewId="0">
      <selection activeCell="F18" sqref="F18"/>
    </sheetView>
  </sheetViews>
  <sheetFormatPr baseColWidth="10" defaultRowHeight="12.75" x14ac:dyDescent="0.2"/>
  <cols>
    <col min="1" max="1" width="1.85546875" style="19" customWidth="1"/>
    <col min="2" max="2" width="19.7109375" style="19" customWidth="1"/>
    <col min="3" max="3" width="9.7109375" style="19" customWidth="1"/>
    <col min="4" max="4" width="8.85546875" customWidth="1"/>
    <col min="5" max="5" width="19.140625" customWidth="1"/>
    <col min="6" max="6" width="14.5703125" customWidth="1"/>
    <col min="7" max="7" width="14.85546875" customWidth="1"/>
    <col min="8" max="8" width="4.7109375" style="19" customWidth="1"/>
    <col min="9" max="16384" width="11.42578125" style="19"/>
  </cols>
  <sheetData>
    <row r="4" spans="2:8" ht="18" x14ac:dyDescent="0.25">
      <c r="B4" s="2" t="s">
        <v>18</v>
      </c>
      <c r="E4" s="2"/>
    </row>
    <row r="6" spans="2:8" x14ac:dyDescent="0.2">
      <c r="B6" t="s">
        <v>4</v>
      </c>
      <c r="C6" s="8"/>
      <c r="D6" s="9"/>
      <c r="E6" s="8"/>
    </row>
    <row r="7" spans="2:8" x14ac:dyDescent="0.2">
      <c r="B7" t="s">
        <v>5</v>
      </c>
      <c r="C7" s="10"/>
      <c r="D7" s="11"/>
      <c r="E7" s="11"/>
    </row>
    <row r="8" spans="2:8" x14ac:dyDescent="0.2">
      <c r="B8" t="s">
        <v>6</v>
      </c>
      <c r="C8" s="8"/>
      <c r="D8" s="9"/>
      <c r="E8" s="9"/>
    </row>
    <row r="9" spans="2:8" x14ac:dyDescent="0.2">
      <c r="B9"/>
      <c r="C9" s="4"/>
    </row>
    <row r="10" spans="2:8" x14ac:dyDescent="0.2">
      <c r="B10" t="s">
        <v>7</v>
      </c>
      <c r="C10" s="8"/>
      <c r="D10" s="9"/>
      <c r="E10" s="9"/>
    </row>
    <row r="11" spans="2:8" x14ac:dyDescent="0.2">
      <c r="B11" t="s">
        <v>8</v>
      </c>
      <c r="C11" s="10"/>
      <c r="D11" s="11"/>
      <c r="E11" s="11"/>
    </row>
    <row r="12" spans="2:8" x14ac:dyDescent="0.2">
      <c r="B12" t="s">
        <v>9</v>
      </c>
      <c r="C12" s="10"/>
      <c r="D12" s="11"/>
      <c r="E12" s="11"/>
    </row>
    <row r="13" spans="2:8" x14ac:dyDescent="0.2">
      <c r="B13" t="s">
        <v>10</v>
      </c>
      <c r="C13" s="10"/>
      <c r="D13" s="11"/>
      <c r="E13" s="11"/>
    </row>
    <row r="14" spans="2:8" x14ac:dyDescent="0.2">
      <c r="E14" s="1"/>
      <c r="F14" s="1"/>
    </row>
    <row r="16" spans="2:8" ht="30.75" customHeight="1" x14ac:dyDescent="0.2">
      <c r="B16" s="24" t="s">
        <v>17</v>
      </c>
      <c r="C16" s="24" t="s">
        <v>24</v>
      </c>
      <c r="D16" s="17" t="s">
        <v>23</v>
      </c>
      <c r="E16" s="17" t="s">
        <v>11</v>
      </c>
      <c r="F16" s="17" t="s">
        <v>20</v>
      </c>
      <c r="G16" s="18" t="s">
        <v>19</v>
      </c>
      <c r="H16" s="20"/>
    </row>
    <row r="17" spans="2:7" x14ac:dyDescent="0.2">
      <c r="B17" s="25" t="s">
        <v>12</v>
      </c>
      <c r="C17" s="25"/>
      <c r="D17" s="25"/>
      <c r="E17" s="25"/>
      <c r="F17" s="25"/>
      <c r="G17" s="25"/>
    </row>
    <row r="18" spans="2:7" x14ac:dyDescent="0.2">
      <c r="B18" s="29">
        <v>1</v>
      </c>
      <c r="C18" s="30"/>
      <c r="D18" s="31"/>
      <c r="E18" s="6"/>
      <c r="F18" s="12"/>
      <c r="G18" s="15"/>
    </row>
    <row r="19" spans="2:7" x14ac:dyDescent="0.2">
      <c r="B19" s="29">
        <v>2</v>
      </c>
      <c r="C19" s="30"/>
      <c r="D19" s="31"/>
      <c r="E19" s="6"/>
      <c r="F19" s="12"/>
      <c r="G19" s="15"/>
    </row>
    <row r="20" spans="2:7" x14ac:dyDescent="0.2">
      <c r="B20" s="29">
        <v>3</v>
      </c>
      <c r="C20" s="30"/>
      <c r="D20" s="31"/>
      <c r="E20" s="6"/>
      <c r="F20" s="12"/>
      <c r="G20" s="15"/>
    </row>
    <row r="21" spans="2:7" x14ac:dyDescent="0.2">
      <c r="B21" s="29">
        <v>4</v>
      </c>
      <c r="C21" s="30"/>
      <c r="D21" s="31"/>
      <c r="E21" s="6"/>
      <c r="F21" s="21"/>
      <c r="G21" s="22"/>
    </row>
    <row r="22" spans="2:7" x14ac:dyDescent="0.2">
      <c r="B22" s="29">
        <v>5</v>
      </c>
      <c r="C22" s="30"/>
      <c r="D22" s="31"/>
      <c r="E22" s="6"/>
      <c r="F22" s="21"/>
      <c r="G22" s="22"/>
    </row>
    <row r="23" spans="2:7" x14ac:dyDescent="0.2">
      <c r="B23" s="29">
        <v>6</v>
      </c>
      <c r="C23" s="30"/>
      <c r="D23" s="31"/>
      <c r="E23" s="6"/>
      <c r="F23" s="21"/>
      <c r="G23" s="22"/>
    </row>
    <row r="24" spans="2:7" x14ac:dyDescent="0.2">
      <c r="B24" s="29">
        <v>7</v>
      </c>
      <c r="C24" s="30"/>
      <c r="D24" s="31"/>
      <c r="E24" s="6"/>
      <c r="F24" s="21"/>
      <c r="G24" s="22"/>
    </row>
    <row r="25" spans="2:7" x14ac:dyDescent="0.2">
      <c r="B25" s="29">
        <v>8</v>
      </c>
      <c r="C25" s="30"/>
      <c r="D25" s="31"/>
      <c r="E25" s="6"/>
      <c r="F25" s="21"/>
      <c r="G25" s="22"/>
    </row>
    <row r="26" spans="2:7" x14ac:dyDescent="0.2">
      <c r="B26" s="29">
        <v>9</v>
      </c>
      <c r="C26" s="30"/>
      <c r="D26" s="31"/>
      <c r="E26" s="6"/>
      <c r="F26" s="21"/>
      <c r="G26" s="22"/>
    </row>
    <row r="27" spans="2:7" x14ac:dyDescent="0.2">
      <c r="B27" s="29">
        <v>10</v>
      </c>
      <c r="C27" s="30"/>
      <c r="D27" s="31"/>
      <c r="E27" s="6"/>
      <c r="F27" s="21"/>
      <c r="G27" s="22"/>
    </row>
    <row r="28" spans="2:7" x14ac:dyDescent="0.2">
      <c r="B28" s="29">
        <v>11</v>
      </c>
      <c r="C28" s="30"/>
      <c r="D28" s="31"/>
      <c r="E28" s="6"/>
      <c r="F28" s="21"/>
      <c r="G28" s="22"/>
    </row>
    <row r="29" spans="2:7" x14ac:dyDescent="0.2">
      <c r="B29" s="29">
        <v>12</v>
      </c>
      <c r="C29" s="30"/>
      <c r="D29" s="31"/>
      <c r="E29" s="6"/>
      <c r="F29" s="21"/>
      <c r="G29" s="22"/>
    </row>
    <row r="30" spans="2:7" x14ac:dyDescent="0.2">
      <c r="B30" s="29">
        <v>13</v>
      </c>
      <c r="C30" s="30"/>
      <c r="D30" s="31"/>
      <c r="E30" s="6"/>
      <c r="F30" s="21"/>
      <c r="G30" s="22"/>
    </row>
    <row r="31" spans="2:7" x14ac:dyDescent="0.2">
      <c r="B31" s="29">
        <v>14</v>
      </c>
      <c r="C31" s="30"/>
      <c r="D31" s="31"/>
      <c r="E31" s="6"/>
      <c r="F31" s="21"/>
      <c r="G31" s="22"/>
    </row>
    <row r="32" spans="2:7" x14ac:dyDescent="0.2">
      <c r="B32" s="29">
        <v>15</v>
      </c>
      <c r="C32" s="30"/>
      <c r="D32" s="31"/>
      <c r="E32" s="6"/>
      <c r="F32" s="21"/>
      <c r="G32" s="22"/>
    </row>
    <row r="33" spans="2:7" x14ac:dyDescent="0.2">
      <c r="B33" s="29">
        <v>16</v>
      </c>
      <c r="C33" s="30"/>
      <c r="D33" s="31"/>
      <c r="E33" s="6"/>
      <c r="F33" s="21"/>
      <c r="G33" s="22"/>
    </row>
    <row r="34" spans="2:7" x14ac:dyDescent="0.2">
      <c r="B34" s="29">
        <v>17</v>
      </c>
      <c r="C34" s="30"/>
      <c r="D34" s="31"/>
      <c r="E34" s="6"/>
      <c r="F34" s="21"/>
      <c r="G34" s="22"/>
    </row>
    <row r="35" spans="2:7" x14ac:dyDescent="0.2">
      <c r="B35" s="29">
        <v>18</v>
      </c>
      <c r="C35" s="30"/>
      <c r="D35" s="31"/>
      <c r="E35" s="6"/>
      <c r="F35" s="21"/>
      <c r="G35" s="22"/>
    </row>
    <row r="36" spans="2:7" x14ac:dyDescent="0.2">
      <c r="B36" s="29">
        <v>19</v>
      </c>
      <c r="C36" s="30"/>
      <c r="D36" s="31"/>
      <c r="E36" s="6"/>
      <c r="F36" s="21"/>
      <c r="G36" s="22"/>
    </row>
    <row r="37" spans="2:7" x14ac:dyDescent="0.2">
      <c r="B37" s="37">
        <v>20</v>
      </c>
      <c r="C37" s="32"/>
      <c r="D37" s="33"/>
      <c r="E37" s="6"/>
      <c r="F37" s="21"/>
      <c r="G37" s="22"/>
    </row>
    <row r="38" spans="2:7" x14ac:dyDescent="0.2">
      <c r="B38" s="26" t="s">
        <v>1</v>
      </c>
      <c r="C38" s="35"/>
      <c r="D38" s="34"/>
      <c r="E38" s="36">
        <f>SUBTOTAL(109,Kader[AHV-pflichtiger 
Monatslohn brutto])</f>
        <v>0</v>
      </c>
      <c r="F38" s="13">
        <f>SUBTOTAL(109,Kader[Sollstunden 
01. - 31.05.2020])</f>
        <v>0</v>
      </c>
      <c r="G38" s="16">
        <f>SUBTOTAL(109,Kader[Ausfallstunden 
01. - 31.05.2020])</f>
        <v>0</v>
      </c>
    </row>
    <row r="39" spans="2:7" x14ac:dyDescent="0.2">
      <c r="B39" s="38"/>
      <c r="D39" s="39"/>
      <c r="E39" s="40"/>
      <c r="F39" s="40"/>
      <c r="G39" s="41"/>
    </row>
    <row r="40" spans="2:7" x14ac:dyDescent="0.2">
      <c r="B40" s="25" t="s">
        <v>0</v>
      </c>
      <c r="C40" s="28" t="s">
        <v>13</v>
      </c>
      <c r="D40" s="27" t="s">
        <v>14</v>
      </c>
      <c r="E40" s="27" t="s">
        <v>15</v>
      </c>
      <c r="F40" s="27" t="s">
        <v>21</v>
      </c>
      <c r="G40" s="27" t="s">
        <v>22</v>
      </c>
    </row>
    <row r="41" spans="2:7" x14ac:dyDescent="0.2">
      <c r="B41" s="29">
        <v>1</v>
      </c>
      <c r="C41" s="30"/>
      <c r="D41" s="45"/>
      <c r="E41" s="6"/>
      <c r="F41" s="12"/>
      <c r="G41" s="15"/>
    </row>
    <row r="42" spans="2:7" x14ac:dyDescent="0.2">
      <c r="B42" s="29">
        <v>2</v>
      </c>
      <c r="C42" s="30"/>
      <c r="D42" s="45"/>
      <c r="E42" s="6"/>
      <c r="F42" s="12"/>
      <c r="G42" s="15"/>
    </row>
    <row r="43" spans="2:7" ht="12.75" customHeight="1" x14ac:dyDescent="0.2">
      <c r="B43" s="29">
        <v>3</v>
      </c>
      <c r="C43" s="30"/>
      <c r="D43" s="45"/>
      <c r="E43" s="6"/>
      <c r="F43" s="12"/>
      <c r="G43" s="15"/>
    </row>
    <row r="44" spans="2:7" ht="12.6" customHeight="1" x14ac:dyDescent="0.2">
      <c r="B44" s="29">
        <v>4</v>
      </c>
      <c r="C44" s="30"/>
      <c r="D44" s="45"/>
      <c r="E44" s="6"/>
      <c r="F44" s="12"/>
      <c r="G44" s="15"/>
    </row>
    <row r="45" spans="2:7" ht="12.6" customHeight="1" x14ac:dyDescent="0.2">
      <c r="B45" s="29">
        <v>5</v>
      </c>
      <c r="C45" s="30"/>
      <c r="D45" s="45"/>
      <c r="E45" s="6"/>
      <c r="F45" s="12"/>
      <c r="G45" s="15"/>
    </row>
    <row r="46" spans="2:7" ht="12.6" customHeight="1" x14ac:dyDescent="0.2">
      <c r="B46" s="29">
        <v>6</v>
      </c>
      <c r="C46" s="30"/>
      <c r="D46" s="45"/>
      <c r="E46" s="6"/>
      <c r="F46" s="12"/>
      <c r="G46" s="15"/>
    </row>
    <row r="47" spans="2:7" ht="12.6" customHeight="1" x14ac:dyDescent="0.2">
      <c r="B47" s="29">
        <v>7</v>
      </c>
      <c r="C47" s="30"/>
      <c r="D47" s="45"/>
      <c r="E47" s="6"/>
      <c r="F47" s="12"/>
      <c r="G47" s="15"/>
    </row>
    <row r="48" spans="2:7" ht="12.6" customHeight="1" x14ac:dyDescent="0.2">
      <c r="B48" s="29">
        <v>8</v>
      </c>
      <c r="C48" s="30"/>
      <c r="D48" s="45"/>
      <c r="E48" s="6"/>
      <c r="F48" s="12"/>
      <c r="G48" s="15"/>
    </row>
    <row r="49" spans="2:7" ht="12.6" customHeight="1" x14ac:dyDescent="0.2">
      <c r="B49" s="29">
        <v>9</v>
      </c>
      <c r="C49" s="30"/>
      <c r="D49" s="45"/>
      <c r="E49" s="6"/>
      <c r="F49" s="12"/>
      <c r="G49" s="15"/>
    </row>
    <row r="50" spans="2:7" ht="12.6" customHeight="1" x14ac:dyDescent="0.2">
      <c r="B50" s="29">
        <v>10</v>
      </c>
      <c r="C50" s="30"/>
      <c r="D50" s="45"/>
      <c r="E50" s="6"/>
      <c r="F50" s="12"/>
      <c r="G50" s="15"/>
    </row>
    <row r="51" spans="2:7" ht="12.6" customHeight="1" x14ac:dyDescent="0.2">
      <c r="B51" s="29">
        <v>11</v>
      </c>
      <c r="C51" s="30"/>
      <c r="D51" s="45"/>
      <c r="E51" s="6"/>
      <c r="F51" s="12"/>
      <c r="G51" s="15"/>
    </row>
    <row r="52" spans="2:7" ht="12.6" customHeight="1" x14ac:dyDescent="0.2">
      <c r="B52" s="29">
        <v>12</v>
      </c>
      <c r="C52" s="30"/>
      <c r="D52" s="45"/>
      <c r="E52" s="6"/>
      <c r="F52" s="12"/>
      <c r="G52" s="15"/>
    </row>
    <row r="53" spans="2:7" ht="12.6" customHeight="1" x14ac:dyDescent="0.2">
      <c r="B53" s="29">
        <v>13</v>
      </c>
      <c r="C53" s="30"/>
      <c r="D53" s="45"/>
      <c r="E53" s="6"/>
      <c r="F53" s="12"/>
      <c r="G53" s="15"/>
    </row>
    <row r="54" spans="2:7" x14ac:dyDescent="0.2">
      <c r="B54" s="29">
        <v>14</v>
      </c>
      <c r="C54" s="30"/>
      <c r="D54" s="45"/>
      <c r="E54" s="6"/>
      <c r="F54" s="12"/>
      <c r="G54" s="15"/>
    </row>
    <row r="55" spans="2:7" x14ac:dyDescent="0.2">
      <c r="B55" s="29">
        <v>15</v>
      </c>
      <c r="C55" s="30"/>
      <c r="D55" s="45"/>
      <c r="E55" s="6"/>
      <c r="F55" s="12"/>
      <c r="G55" s="15"/>
    </row>
    <row r="56" spans="2:7" x14ac:dyDescent="0.2">
      <c r="B56" s="29">
        <v>16</v>
      </c>
      <c r="C56" s="30"/>
      <c r="D56" s="45"/>
      <c r="E56" s="6"/>
      <c r="F56" s="12"/>
      <c r="G56" s="15"/>
    </row>
    <row r="57" spans="2:7" x14ac:dyDescent="0.2">
      <c r="B57" s="29">
        <v>17</v>
      </c>
      <c r="C57" s="30"/>
      <c r="D57" s="45"/>
      <c r="E57" s="6"/>
      <c r="F57" s="12"/>
      <c r="G57" s="15"/>
    </row>
    <row r="58" spans="2:7" x14ac:dyDescent="0.2">
      <c r="B58" s="29">
        <v>18</v>
      </c>
      <c r="C58" s="30"/>
      <c r="D58" s="45"/>
      <c r="E58" s="6"/>
      <c r="F58" s="12"/>
      <c r="G58" s="15"/>
    </row>
    <row r="59" spans="2:7" x14ac:dyDescent="0.2">
      <c r="B59" s="29">
        <v>19</v>
      </c>
      <c r="C59" s="30"/>
      <c r="D59" s="45"/>
      <c r="E59" s="6"/>
      <c r="F59" s="12"/>
      <c r="G59" s="15"/>
    </row>
    <row r="60" spans="2:7" x14ac:dyDescent="0.2">
      <c r="B60" s="29">
        <v>20</v>
      </c>
      <c r="C60" s="30"/>
      <c r="D60" s="45"/>
      <c r="E60" s="6"/>
      <c r="F60" s="12"/>
      <c r="G60" s="15"/>
    </row>
    <row r="61" spans="2:7" x14ac:dyDescent="0.2">
      <c r="B61" s="29">
        <v>21</v>
      </c>
      <c r="C61" s="30"/>
      <c r="D61" s="45"/>
      <c r="E61" s="6"/>
      <c r="F61" s="12"/>
      <c r="G61" s="15"/>
    </row>
    <row r="62" spans="2:7" x14ac:dyDescent="0.2">
      <c r="B62" s="29">
        <v>22</v>
      </c>
      <c r="C62" s="30"/>
      <c r="D62" s="45"/>
      <c r="E62" s="6"/>
      <c r="F62" s="12"/>
      <c r="G62" s="15"/>
    </row>
    <row r="63" spans="2:7" x14ac:dyDescent="0.2">
      <c r="B63" s="29">
        <v>23</v>
      </c>
      <c r="C63" s="30"/>
      <c r="D63" s="45"/>
      <c r="E63" s="6"/>
      <c r="F63" s="12"/>
      <c r="G63" s="15"/>
    </row>
    <row r="64" spans="2:7" x14ac:dyDescent="0.2">
      <c r="B64" s="29">
        <v>24</v>
      </c>
      <c r="C64" s="30"/>
      <c r="D64" s="45"/>
      <c r="E64" s="6"/>
      <c r="F64" s="12"/>
      <c r="G64" s="15"/>
    </row>
    <row r="65" spans="2:7" x14ac:dyDescent="0.2">
      <c r="B65" s="29">
        <v>25</v>
      </c>
      <c r="C65" s="30"/>
      <c r="D65" s="45"/>
      <c r="E65" s="6"/>
      <c r="F65" s="12"/>
      <c r="G65" s="15"/>
    </row>
    <row r="66" spans="2:7" x14ac:dyDescent="0.2">
      <c r="B66" s="29">
        <v>26</v>
      </c>
      <c r="C66" s="30"/>
      <c r="D66" s="45"/>
      <c r="E66" s="6"/>
      <c r="F66" s="12"/>
      <c r="G66" s="15"/>
    </row>
    <row r="67" spans="2:7" x14ac:dyDescent="0.2">
      <c r="B67" s="29">
        <v>27</v>
      </c>
      <c r="C67" s="30"/>
      <c r="D67" s="45"/>
      <c r="E67" s="6"/>
      <c r="F67" s="12"/>
      <c r="G67" s="15"/>
    </row>
    <row r="68" spans="2:7" x14ac:dyDescent="0.2">
      <c r="B68" s="29">
        <v>28</v>
      </c>
      <c r="C68" s="30"/>
      <c r="D68" s="45"/>
      <c r="E68" s="6"/>
      <c r="F68" s="12"/>
      <c r="G68" s="15"/>
    </row>
    <row r="69" spans="2:7" x14ac:dyDescent="0.2">
      <c r="B69" s="29">
        <v>29</v>
      </c>
      <c r="C69" s="30"/>
      <c r="D69" s="45"/>
      <c r="E69" s="6"/>
      <c r="F69" s="12"/>
      <c r="G69" s="15"/>
    </row>
    <row r="70" spans="2:7" x14ac:dyDescent="0.2">
      <c r="B70" s="29">
        <v>30</v>
      </c>
      <c r="C70" s="30"/>
      <c r="D70" s="45"/>
      <c r="E70" s="6"/>
      <c r="F70" s="12"/>
      <c r="G70" s="15"/>
    </row>
    <row r="71" spans="2:7" x14ac:dyDescent="0.2">
      <c r="B71" s="29">
        <v>31</v>
      </c>
      <c r="C71" s="30"/>
      <c r="D71" s="45"/>
      <c r="E71" s="6"/>
      <c r="F71" s="12"/>
      <c r="G71" s="15"/>
    </row>
    <row r="72" spans="2:7" x14ac:dyDescent="0.2">
      <c r="B72" s="29">
        <v>32</v>
      </c>
      <c r="C72" s="30"/>
      <c r="D72" s="45"/>
      <c r="E72" s="6"/>
      <c r="F72" s="12"/>
      <c r="G72" s="15"/>
    </row>
    <row r="73" spans="2:7" x14ac:dyDescent="0.2">
      <c r="B73" s="29">
        <v>33</v>
      </c>
      <c r="C73" s="30"/>
      <c r="D73" s="45"/>
      <c r="E73" s="6"/>
      <c r="F73" s="12"/>
      <c r="G73" s="15"/>
    </row>
    <row r="74" spans="2:7" x14ac:dyDescent="0.2">
      <c r="B74" s="29">
        <v>34</v>
      </c>
      <c r="C74" s="30"/>
      <c r="D74" s="45"/>
      <c r="E74" s="6"/>
      <c r="F74" s="12"/>
      <c r="G74" s="15"/>
    </row>
    <row r="75" spans="2:7" x14ac:dyDescent="0.2">
      <c r="B75" s="29">
        <v>35</v>
      </c>
      <c r="C75" s="30"/>
      <c r="D75" s="45"/>
      <c r="E75" s="6"/>
      <c r="F75" s="12"/>
      <c r="G75" s="15"/>
    </row>
    <row r="76" spans="2:7" x14ac:dyDescent="0.2">
      <c r="B76" s="29">
        <v>36</v>
      </c>
      <c r="C76" s="30"/>
      <c r="D76" s="45"/>
      <c r="E76" s="6"/>
      <c r="F76" s="12"/>
      <c r="G76" s="15"/>
    </row>
    <row r="77" spans="2:7" x14ac:dyDescent="0.2">
      <c r="B77" s="29">
        <v>37</v>
      </c>
      <c r="C77" s="30"/>
      <c r="D77" s="45"/>
      <c r="E77" s="6"/>
      <c r="F77" s="12"/>
      <c r="G77" s="15"/>
    </row>
    <row r="78" spans="2:7" x14ac:dyDescent="0.2">
      <c r="B78" s="29">
        <v>38</v>
      </c>
      <c r="C78" s="30"/>
      <c r="D78" s="45"/>
      <c r="E78" s="6"/>
      <c r="F78" s="12"/>
      <c r="G78" s="15"/>
    </row>
    <row r="79" spans="2:7" x14ac:dyDescent="0.2">
      <c r="B79" s="29">
        <v>39</v>
      </c>
      <c r="C79" s="30"/>
      <c r="D79" s="45"/>
      <c r="E79" s="6"/>
      <c r="F79" s="12"/>
      <c r="G79" s="15"/>
    </row>
    <row r="80" spans="2:7" x14ac:dyDescent="0.2">
      <c r="B80" s="29">
        <v>40</v>
      </c>
      <c r="C80" s="30"/>
      <c r="D80" s="45"/>
      <c r="E80" s="6"/>
      <c r="F80" s="12"/>
      <c r="G80" s="15"/>
    </row>
    <row r="81" spans="2:7" x14ac:dyDescent="0.2">
      <c r="B81" s="29">
        <v>41</v>
      </c>
      <c r="C81" s="30"/>
      <c r="D81" s="45"/>
      <c r="E81" s="6"/>
      <c r="F81" s="12"/>
      <c r="G81" s="15"/>
    </row>
    <row r="82" spans="2:7" x14ac:dyDescent="0.2">
      <c r="B82" s="29">
        <v>42</v>
      </c>
      <c r="C82" s="30"/>
      <c r="D82" s="45"/>
      <c r="E82" s="6"/>
      <c r="F82" s="12"/>
      <c r="G82" s="15"/>
    </row>
    <row r="83" spans="2:7" x14ac:dyDescent="0.2">
      <c r="B83" s="29">
        <v>43</v>
      </c>
      <c r="C83" s="30"/>
      <c r="D83" s="45"/>
      <c r="E83" s="6"/>
      <c r="F83" s="12"/>
      <c r="G83" s="15"/>
    </row>
    <row r="84" spans="2:7" x14ac:dyDescent="0.2">
      <c r="B84" s="29">
        <v>44</v>
      </c>
      <c r="C84" s="30"/>
      <c r="D84" s="45"/>
      <c r="E84" s="6"/>
      <c r="F84" s="12"/>
      <c r="G84" s="15"/>
    </row>
    <row r="85" spans="2:7" x14ac:dyDescent="0.2">
      <c r="B85" s="29">
        <v>45</v>
      </c>
      <c r="C85" s="30"/>
      <c r="D85" s="45"/>
      <c r="E85" s="6"/>
      <c r="F85" s="12"/>
      <c r="G85" s="15"/>
    </row>
    <row r="86" spans="2:7" x14ac:dyDescent="0.2">
      <c r="B86" s="29">
        <v>46</v>
      </c>
      <c r="C86" s="30"/>
      <c r="D86" s="45"/>
      <c r="E86" s="6"/>
      <c r="F86" s="12"/>
      <c r="G86" s="15"/>
    </row>
    <row r="87" spans="2:7" x14ac:dyDescent="0.2">
      <c r="B87" s="29">
        <v>47</v>
      </c>
      <c r="C87" s="30"/>
      <c r="D87" s="45"/>
      <c r="E87" s="6"/>
      <c r="F87" s="12"/>
      <c r="G87" s="15"/>
    </row>
    <row r="88" spans="2:7" x14ac:dyDescent="0.2">
      <c r="B88" s="29">
        <v>48</v>
      </c>
      <c r="C88" s="30"/>
      <c r="D88" s="45"/>
      <c r="E88" s="6"/>
      <c r="F88" s="12"/>
      <c r="G88" s="15"/>
    </row>
    <row r="89" spans="2:7" x14ac:dyDescent="0.2">
      <c r="B89" s="29">
        <v>49</v>
      </c>
      <c r="C89" s="30"/>
      <c r="D89" s="45"/>
      <c r="E89" s="6"/>
      <c r="F89" s="12"/>
      <c r="G89" s="15"/>
    </row>
    <row r="90" spans="2:7" x14ac:dyDescent="0.2">
      <c r="B90" s="29">
        <v>50</v>
      </c>
      <c r="C90" s="30"/>
      <c r="D90" s="45"/>
      <c r="E90" s="6"/>
      <c r="F90" s="12"/>
      <c r="G90" s="15"/>
    </row>
    <row r="91" spans="2:7" x14ac:dyDescent="0.2">
      <c r="B91" s="29">
        <v>51</v>
      </c>
      <c r="C91" s="30"/>
      <c r="D91" s="45"/>
      <c r="E91" s="6"/>
      <c r="F91" s="12"/>
      <c r="G91" s="15"/>
    </row>
    <row r="92" spans="2:7" x14ac:dyDescent="0.2">
      <c r="B92" s="29">
        <v>52</v>
      </c>
      <c r="C92" s="30"/>
      <c r="D92" s="45"/>
      <c r="E92" s="6"/>
      <c r="F92" s="12"/>
      <c r="G92" s="15"/>
    </row>
    <row r="93" spans="2:7" x14ac:dyDescent="0.2">
      <c r="B93" s="29">
        <v>53</v>
      </c>
      <c r="C93" s="30"/>
      <c r="D93" s="45"/>
      <c r="E93" s="6"/>
      <c r="F93" s="12"/>
      <c r="G93" s="15"/>
    </row>
    <row r="94" spans="2:7" x14ac:dyDescent="0.2">
      <c r="B94" s="29">
        <v>54</v>
      </c>
      <c r="C94" s="30"/>
      <c r="D94" s="45"/>
      <c r="E94" s="6"/>
      <c r="F94" s="12"/>
      <c r="G94" s="15"/>
    </row>
    <row r="95" spans="2:7" x14ac:dyDescent="0.2">
      <c r="B95" s="29">
        <v>55</v>
      </c>
      <c r="C95" s="30"/>
      <c r="D95" s="45"/>
      <c r="E95" s="6"/>
      <c r="F95" s="12"/>
      <c r="G95" s="15"/>
    </row>
    <row r="96" spans="2:7" x14ac:dyDescent="0.2">
      <c r="B96" s="29">
        <v>56</v>
      </c>
      <c r="C96" s="30"/>
      <c r="D96" s="45"/>
      <c r="E96" s="6"/>
      <c r="F96" s="12"/>
      <c r="G96" s="15"/>
    </row>
    <row r="97" spans="2:7" x14ac:dyDescent="0.2">
      <c r="B97" s="29">
        <v>57</v>
      </c>
      <c r="C97" s="30"/>
      <c r="D97" s="45"/>
      <c r="E97" s="6"/>
      <c r="F97" s="12"/>
      <c r="G97" s="15"/>
    </row>
    <row r="98" spans="2:7" x14ac:dyDescent="0.2">
      <c r="B98" s="29">
        <v>58</v>
      </c>
      <c r="C98" s="30"/>
      <c r="D98" s="45"/>
      <c r="E98" s="6"/>
      <c r="F98" s="12"/>
      <c r="G98" s="15"/>
    </row>
    <row r="99" spans="2:7" x14ac:dyDescent="0.2">
      <c r="B99" s="29">
        <v>59</v>
      </c>
      <c r="C99" s="30"/>
      <c r="D99" s="45"/>
      <c r="E99" s="6"/>
      <c r="F99" s="12"/>
      <c r="G99" s="15"/>
    </row>
    <row r="100" spans="2:7" x14ac:dyDescent="0.2">
      <c r="B100" s="29">
        <v>60</v>
      </c>
      <c r="C100" s="30"/>
      <c r="D100" s="45"/>
      <c r="E100" s="6"/>
      <c r="F100" s="12"/>
      <c r="G100" s="15"/>
    </row>
    <row r="101" spans="2:7" x14ac:dyDescent="0.2">
      <c r="B101" s="29">
        <v>61</v>
      </c>
      <c r="C101" s="30"/>
      <c r="D101" s="45"/>
      <c r="E101" s="6"/>
      <c r="F101" s="12"/>
      <c r="G101" s="15"/>
    </row>
    <row r="102" spans="2:7" x14ac:dyDescent="0.2">
      <c r="B102" s="29">
        <v>62</v>
      </c>
      <c r="C102" s="30"/>
      <c r="D102" s="45"/>
      <c r="E102" s="6"/>
      <c r="F102" s="12"/>
      <c r="G102" s="15"/>
    </row>
    <row r="103" spans="2:7" x14ac:dyDescent="0.2">
      <c r="B103" s="29">
        <v>63</v>
      </c>
      <c r="C103" s="30"/>
      <c r="D103" s="45"/>
      <c r="E103" s="6"/>
      <c r="F103" s="12"/>
      <c r="G103" s="15"/>
    </row>
    <row r="104" spans="2:7" x14ac:dyDescent="0.2">
      <c r="B104" s="29">
        <v>64</v>
      </c>
      <c r="C104" s="30"/>
      <c r="D104" s="45"/>
      <c r="E104" s="6"/>
      <c r="F104" s="12"/>
      <c r="G104" s="15"/>
    </row>
    <row r="105" spans="2:7" x14ac:dyDescent="0.2">
      <c r="B105" s="29">
        <v>65</v>
      </c>
      <c r="C105" s="30"/>
      <c r="D105" s="45"/>
      <c r="E105" s="6"/>
      <c r="F105" s="12"/>
      <c r="G105" s="15"/>
    </row>
    <row r="106" spans="2:7" x14ac:dyDescent="0.2">
      <c r="B106" s="29">
        <v>66</v>
      </c>
      <c r="C106" s="30"/>
      <c r="D106" s="45"/>
      <c r="E106" s="6"/>
      <c r="F106" s="12"/>
      <c r="G106" s="15"/>
    </row>
    <row r="107" spans="2:7" x14ac:dyDescent="0.2">
      <c r="B107" s="29">
        <v>67</v>
      </c>
      <c r="C107" s="30"/>
      <c r="D107" s="45"/>
      <c r="E107" s="6"/>
      <c r="F107" s="12"/>
      <c r="G107" s="15"/>
    </row>
    <row r="108" spans="2:7" x14ac:dyDescent="0.2">
      <c r="B108" s="29">
        <v>68</v>
      </c>
      <c r="C108" s="30"/>
      <c r="D108" s="45"/>
      <c r="E108" s="6"/>
      <c r="F108" s="12"/>
      <c r="G108" s="15"/>
    </row>
    <row r="109" spans="2:7" x14ac:dyDescent="0.2">
      <c r="B109" s="29">
        <v>69</v>
      </c>
      <c r="C109" s="30"/>
      <c r="D109" s="45"/>
      <c r="E109" s="6"/>
      <c r="F109" s="12"/>
      <c r="G109" s="15"/>
    </row>
    <row r="110" spans="2:7" x14ac:dyDescent="0.2">
      <c r="B110" s="29">
        <v>70</v>
      </c>
      <c r="C110" s="30"/>
      <c r="D110" s="45"/>
      <c r="E110" s="6"/>
      <c r="F110" s="12"/>
      <c r="G110" s="15"/>
    </row>
    <row r="111" spans="2:7" x14ac:dyDescent="0.2">
      <c r="B111" s="29">
        <v>71</v>
      </c>
      <c r="C111" s="30"/>
      <c r="D111" s="45"/>
      <c r="E111" s="6"/>
      <c r="F111" s="12"/>
      <c r="G111" s="15"/>
    </row>
    <row r="112" spans="2:7" x14ac:dyDescent="0.2">
      <c r="B112" s="29">
        <v>72</v>
      </c>
      <c r="C112" s="30"/>
      <c r="D112" s="45"/>
      <c r="E112" s="6"/>
      <c r="F112" s="12"/>
      <c r="G112" s="15"/>
    </row>
    <row r="113" spans="2:7" x14ac:dyDescent="0.2">
      <c r="B113" s="29">
        <v>73</v>
      </c>
      <c r="C113" s="30"/>
      <c r="D113" s="45"/>
      <c r="E113" s="6"/>
      <c r="F113" s="12"/>
      <c r="G113" s="15"/>
    </row>
    <row r="114" spans="2:7" x14ac:dyDescent="0.2">
      <c r="B114" s="29">
        <v>74</v>
      </c>
      <c r="C114" s="30"/>
      <c r="D114" s="45"/>
      <c r="E114" s="6"/>
      <c r="F114" s="12"/>
      <c r="G114" s="15"/>
    </row>
    <row r="115" spans="2:7" x14ac:dyDescent="0.2">
      <c r="B115" s="29">
        <v>75</v>
      </c>
      <c r="C115" s="30"/>
      <c r="D115" s="45"/>
      <c r="E115" s="6"/>
      <c r="F115" s="12"/>
      <c r="G115" s="15"/>
    </row>
    <row r="116" spans="2:7" x14ac:dyDescent="0.2">
      <c r="B116" s="29">
        <v>76</v>
      </c>
      <c r="C116" s="30"/>
      <c r="D116" s="45"/>
      <c r="E116" s="6"/>
      <c r="F116" s="12"/>
      <c r="G116" s="15"/>
    </row>
    <row r="117" spans="2:7" x14ac:dyDescent="0.2">
      <c r="B117" s="29">
        <v>77</v>
      </c>
      <c r="C117" s="30"/>
      <c r="D117" s="45"/>
      <c r="E117" s="6"/>
      <c r="F117" s="12"/>
      <c r="G117" s="15"/>
    </row>
    <row r="118" spans="2:7" x14ac:dyDescent="0.2">
      <c r="B118" s="29">
        <v>78</v>
      </c>
      <c r="C118" s="30"/>
      <c r="D118" s="45"/>
      <c r="E118" s="6"/>
      <c r="F118" s="12"/>
      <c r="G118" s="15"/>
    </row>
    <row r="119" spans="2:7" x14ac:dyDescent="0.2">
      <c r="B119" s="29">
        <v>79</v>
      </c>
      <c r="C119" s="30"/>
      <c r="D119" s="45"/>
      <c r="E119" s="6"/>
      <c r="F119" s="12"/>
      <c r="G119" s="15"/>
    </row>
    <row r="120" spans="2:7" x14ac:dyDescent="0.2">
      <c r="B120" s="29">
        <v>80</v>
      </c>
      <c r="C120" s="30"/>
      <c r="D120" s="45"/>
      <c r="E120" s="6"/>
      <c r="F120" s="12"/>
      <c r="G120" s="15"/>
    </row>
    <row r="121" spans="2:7" x14ac:dyDescent="0.2">
      <c r="B121" s="29">
        <v>81</v>
      </c>
      <c r="C121" s="30"/>
      <c r="D121" s="45"/>
      <c r="E121" s="6"/>
      <c r="F121" s="12"/>
      <c r="G121" s="15"/>
    </row>
    <row r="122" spans="2:7" x14ac:dyDescent="0.2">
      <c r="B122" s="29">
        <v>82</v>
      </c>
      <c r="C122" s="30"/>
      <c r="D122" s="45"/>
      <c r="E122" s="6"/>
      <c r="F122" s="12"/>
      <c r="G122" s="15"/>
    </row>
    <row r="123" spans="2:7" x14ac:dyDescent="0.2">
      <c r="B123" s="29">
        <v>83</v>
      </c>
      <c r="C123" s="30"/>
      <c r="D123" s="45"/>
      <c r="E123" s="6"/>
      <c r="F123" s="12"/>
      <c r="G123" s="15"/>
    </row>
    <row r="124" spans="2:7" x14ac:dyDescent="0.2">
      <c r="B124" s="29">
        <v>84</v>
      </c>
      <c r="C124" s="30"/>
      <c r="D124" s="45"/>
      <c r="E124" s="6"/>
      <c r="F124" s="12"/>
      <c r="G124" s="15"/>
    </row>
    <row r="125" spans="2:7" x14ac:dyDescent="0.2">
      <c r="B125" s="29">
        <v>85</v>
      </c>
      <c r="C125" s="30"/>
      <c r="D125" s="45"/>
      <c r="E125" s="6"/>
      <c r="F125" s="12"/>
      <c r="G125" s="15"/>
    </row>
    <row r="126" spans="2:7" x14ac:dyDescent="0.2">
      <c r="B126" s="29">
        <v>86</v>
      </c>
      <c r="C126" s="30"/>
      <c r="D126" s="45"/>
      <c r="E126" s="6"/>
      <c r="F126" s="12"/>
      <c r="G126" s="15"/>
    </row>
    <row r="127" spans="2:7" x14ac:dyDescent="0.2">
      <c r="B127" s="29">
        <v>87</v>
      </c>
      <c r="C127" s="30"/>
      <c r="D127" s="45"/>
      <c r="E127" s="6"/>
      <c r="F127" s="12"/>
      <c r="G127" s="15"/>
    </row>
    <row r="128" spans="2:7" x14ac:dyDescent="0.2">
      <c r="B128" s="29">
        <v>88</v>
      </c>
      <c r="C128" s="30"/>
      <c r="D128" s="45"/>
      <c r="E128" s="6"/>
      <c r="F128" s="12"/>
      <c r="G128" s="15"/>
    </row>
    <row r="129" spans="2:7" x14ac:dyDescent="0.2">
      <c r="B129" s="29">
        <v>89</v>
      </c>
      <c r="C129" s="30"/>
      <c r="D129" s="45"/>
      <c r="E129" s="6"/>
      <c r="F129" s="12"/>
      <c r="G129" s="15"/>
    </row>
    <row r="130" spans="2:7" x14ac:dyDescent="0.2">
      <c r="B130" s="29">
        <v>90</v>
      </c>
      <c r="C130" s="30"/>
      <c r="D130" s="45"/>
      <c r="E130" s="6"/>
      <c r="F130" s="12"/>
      <c r="G130" s="15"/>
    </row>
    <row r="131" spans="2:7" x14ac:dyDescent="0.2">
      <c r="B131" s="29">
        <v>91</v>
      </c>
      <c r="C131" s="30"/>
      <c r="D131" s="45"/>
      <c r="E131" s="6"/>
      <c r="F131" s="12"/>
      <c r="G131" s="15"/>
    </row>
    <row r="132" spans="2:7" x14ac:dyDescent="0.2">
      <c r="B132" s="29">
        <v>92</v>
      </c>
      <c r="C132" s="30"/>
      <c r="D132" s="45"/>
      <c r="E132" s="6"/>
      <c r="F132" s="12"/>
      <c r="G132" s="15"/>
    </row>
    <row r="133" spans="2:7" x14ac:dyDescent="0.2">
      <c r="B133" s="29">
        <v>93</v>
      </c>
      <c r="C133" s="30"/>
      <c r="D133" s="45"/>
      <c r="E133" s="6"/>
      <c r="F133" s="12"/>
      <c r="G133" s="15"/>
    </row>
    <row r="134" spans="2:7" x14ac:dyDescent="0.2">
      <c r="B134" s="29">
        <v>94</v>
      </c>
      <c r="C134" s="30"/>
      <c r="D134" s="45"/>
      <c r="E134" s="6"/>
      <c r="F134" s="12"/>
      <c r="G134" s="15"/>
    </row>
    <row r="135" spans="2:7" x14ac:dyDescent="0.2">
      <c r="B135" s="29">
        <v>95</v>
      </c>
      <c r="C135" s="30"/>
      <c r="D135" s="45"/>
      <c r="E135" s="6"/>
      <c r="F135" s="12"/>
      <c r="G135" s="15"/>
    </row>
    <row r="136" spans="2:7" x14ac:dyDescent="0.2">
      <c r="B136" s="29">
        <v>96</v>
      </c>
      <c r="C136" s="30"/>
      <c r="D136" s="45"/>
      <c r="E136" s="6"/>
      <c r="F136" s="12"/>
      <c r="G136" s="15"/>
    </row>
    <row r="137" spans="2:7" x14ac:dyDescent="0.2">
      <c r="B137" s="29">
        <v>97</v>
      </c>
      <c r="C137" s="30"/>
      <c r="D137" s="45"/>
      <c r="E137" s="6"/>
      <c r="F137" s="12"/>
      <c r="G137" s="15"/>
    </row>
    <row r="138" spans="2:7" x14ac:dyDescent="0.2">
      <c r="B138" s="29">
        <v>98</v>
      </c>
      <c r="C138" s="30"/>
      <c r="D138" s="45"/>
      <c r="E138" s="6"/>
      <c r="F138" s="12"/>
      <c r="G138" s="15"/>
    </row>
    <row r="139" spans="2:7" x14ac:dyDescent="0.2">
      <c r="B139" s="29">
        <v>99</v>
      </c>
      <c r="C139" s="30"/>
      <c r="D139" s="45"/>
      <c r="E139" s="6"/>
      <c r="F139" s="12"/>
      <c r="G139" s="15"/>
    </row>
    <row r="140" spans="2:7" x14ac:dyDescent="0.2">
      <c r="B140" s="29">
        <v>100</v>
      </c>
      <c r="C140" s="30"/>
      <c r="D140" s="45"/>
      <c r="E140" s="6"/>
      <c r="F140" s="12"/>
      <c r="G140" s="15"/>
    </row>
    <row r="141" spans="2:7" x14ac:dyDescent="0.2">
      <c r="B141" s="29">
        <v>101</v>
      </c>
      <c r="C141" s="30"/>
      <c r="D141" s="45"/>
      <c r="E141" s="6"/>
      <c r="F141" s="12"/>
      <c r="G141" s="15"/>
    </row>
    <row r="142" spans="2:7" x14ac:dyDescent="0.2">
      <c r="B142" s="29">
        <v>102</v>
      </c>
      <c r="C142" s="30"/>
      <c r="D142" s="45"/>
      <c r="E142" s="6"/>
      <c r="F142" s="12"/>
      <c r="G142" s="15"/>
    </row>
    <row r="143" spans="2:7" x14ac:dyDescent="0.2">
      <c r="B143" s="29">
        <v>103</v>
      </c>
      <c r="C143" s="30"/>
      <c r="D143" s="45"/>
      <c r="E143" s="6"/>
      <c r="F143" s="12"/>
      <c r="G143" s="15"/>
    </row>
    <row r="144" spans="2:7" x14ac:dyDescent="0.2">
      <c r="B144" s="29">
        <v>104</v>
      </c>
      <c r="C144" s="30"/>
      <c r="D144" s="45"/>
      <c r="E144" s="6"/>
      <c r="F144" s="12"/>
      <c r="G144" s="15"/>
    </row>
    <row r="145" spans="2:7" x14ac:dyDescent="0.2">
      <c r="B145" s="29">
        <v>105</v>
      </c>
      <c r="C145" s="30"/>
      <c r="D145" s="45"/>
      <c r="E145" s="6"/>
      <c r="F145" s="12"/>
      <c r="G145" s="15"/>
    </row>
    <row r="146" spans="2:7" x14ac:dyDescent="0.2">
      <c r="B146" s="29">
        <v>106</v>
      </c>
      <c r="C146" s="30"/>
      <c r="D146" s="45"/>
      <c r="E146" s="6"/>
      <c r="F146" s="12"/>
      <c r="G146" s="15"/>
    </row>
    <row r="147" spans="2:7" x14ac:dyDescent="0.2">
      <c r="B147" s="29">
        <v>107</v>
      </c>
      <c r="C147" s="30"/>
      <c r="D147" s="45"/>
      <c r="E147" s="6"/>
      <c r="F147" s="12"/>
      <c r="G147" s="15"/>
    </row>
    <row r="148" spans="2:7" x14ac:dyDescent="0.2">
      <c r="B148" s="29">
        <v>108</v>
      </c>
      <c r="C148" s="30"/>
      <c r="D148" s="45"/>
      <c r="E148" s="6"/>
      <c r="F148" s="12"/>
      <c r="G148" s="15"/>
    </row>
    <row r="149" spans="2:7" x14ac:dyDescent="0.2">
      <c r="B149" s="29">
        <v>109</v>
      </c>
      <c r="C149" s="30"/>
      <c r="D149" s="45"/>
      <c r="E149" s="6"/>
      <c r="F149" s="12"/>
      <c r="G149" s="15"/>
    </row>
    <row r="150" spans="2:7" x14ac:dyDescent="0.2">
      <c r="B150" s="29">
        <v>110</v>
      </c>
      <c r="C150" s="30"/>
      <c r="D150" s="45"/>
      <c r="E150" s="6"/>
      <c r="F150" s="12"/>
      <c r="G150" s="15"/>
    </row>
    <row r="151" spans="2:7" x14ac:dyDescent="0.2">
      <c r="B151" s="29">
        <v>111</v>
      </c>
      <c r="C151" s="30"/>
      <c r="D151" s="45"/>
      <c r="E151" s="6"/>
      <c r="F151" s="12"/>
      <c r="G151" s="15"/>
    </row>
    <row r="152" spans="2:7" x14ac:dyDescent="0.2">
      <c r="B152" s="29">
        <v>112</v>
      </c>
      <c r="C152" s="30"/>
      <c r="D152" s="45"/>
      <c r="E152" s="6"/>
      <c r="F152" s="12"/>
      <c r="G152" s="15"/>
    </row>
    <row r="153" spans="2:7" x14ac:dyDescent="0.2">
      <c r="B153" s="29">
        <v>113</v>
      </c>
      <c r="C153" s="30"/>
      <c r="D153" s="45"/>
      <c r="E153" s="6"/>
      <c r="F153" s="12"/>
      <c r="G153" s="15"/>
    </row>
    <row r="154" spans="2:7" x14ac:dyDescent="0.2">
      <c r="B154" s="29">
        <v>114</v>
      </c>
      <c r="C154" s="30"/>
      <c r="D154" s="45"/>
      <c r="E154" s="6"/>
      <c r="F154" s="12"/>
      <c r="G154" s="15"/>
    </row>
    <row r="155" spans="2:7" x14ac:dyDescent="0.2">
      <c r="B155" s="29">
        <v>115</v>
      </c>
      <c r="C155" s="30"/>
      <c r="D155" s="45"/>
      <c r="E155" s="6"/>
      <c r="F155" s="12"/>
      <c r="G155" s="15"/>
    </row>
    <row r="156" spans="2:7" x14ac:dyDescent="0.2">
      <c r="B156" s="29">
        <v>116</v>
      </c>
      <c r="C156" s="30"/>
      <c r="D156" s="45"/>
      <c r="E156" s="6"/>
      <c r="F156" s="12"/>
      <c r="G156" s="15"/>
    </row>
    <row r="157" spans="2:7" x14ac:dyDescent="0.2">
      <c r="B157" s="29">
        <v>117</v>
      </c>
      <c r="C157" s="30"/>
      <c r="D157" s="45"/>
      <c r="E157" s="6"/>
      <c r="F157" s="12"/>
      <c r="G157" s="15"/>
    </row>
    <row r="158" spans="2:7" x14ac:dyDescent="0.2">
      <c r="B158" s="29">
        <v>118</v>
      </c>
      <c r="C158" s="30"/>
      <c r="D158" s="45"/>
      <c r="E158" s="6"/>
      <c r="F158" s="12"/>
      <c r="G158" s="15"/>
    </row>
    <row r="159" spans="2:7" x14ac:dyDescent="0.2">
      <c r="B159" s="29">
        <v>119</v>
      </c>
      <c r="C159" s="30"/>
      <c r="D159" s="45"/>
      <c r="E159" s="6"/>
      <c r="F159" s="12"/>
      <c r="G159" s="15"/>
    </row>
    <row r="160" spans="2:7" x14ac:dyDescent="0.2">
      <c r="B160" s="29">
        <v>120</v>
      </c>
      <c r="C160" s="30"/>
      <c r="D160" s="45"/>
      <c r="E160" s="6"/>
      <c r="F160" s="12"/>
      <c r="G160" s="15"/>
    </row>
    <row r="161" spans="2:7" x14ac:dyDescent="0.2">
      <c r="B161" s="29">
        <v>121</v>
      </c>
      <c r="C161" s="30"/>
      <c r="D161" s="45"/>
      <c r="E161" s="6"/>
      <c r="F161" s="12"/>
      <c r="G161" s="15"/>
    </row>
    <row r="162" spans="2:7" x14ac:dyDescent="0.2">
      <c r="B162" s="29">
        <v>122</v>
      </c>
      <c r="C162" s="30"/>
      <c r="D162" s="45"/>
      <c r="E162" s="6"/>
      <c r="F162" s="12"/>
      <c r="G162" s="15"/>
    </row>
    <row r="163" spans="2:7" x14ac:dyDescent="0.2">
      <c r="B163" s="29">
        <v>123</v>
      </c>
      <c r="C163" s="30"/>
      <c r="D163" s="45"/>
      <c r="E163" s="6"/>
      <c r="F163" s="12"/>
      <c r="G163" s="15"/>
    </row>
    <row r="164" spans="2:7" x14ac:dyDescent="0.2">
      <c r="B164" s="29">
        <v>124</v>
      </c>
      <c r="C164" s="30"/>
      <c r="D164" s="45"/>
      <c r="E164" s="6"/>
      <c r="F164" s="12"/>
      <c r="G164" s="15"/>
    </row>
    <row r="165" spans="2:7" x14ac:dyDescent="0.2">
      <c r="B165" s="29">
        <v>125</v>
      </c>
      <c r="C165" s="30"/>
      <c r="D165" s="45"/>
      <c r="E165" s="6"/>
      <c r="F165" s="12"/>
      <c r="G165" s="15"/>
    </row>
    <row r="166" spans="2:7" x14ac:dyDescent="0.2">
      <c r="B166" s="29">
        <v>126</v>
      </c>
      <c r="C166" s="30"/>
      <c r="D166" s="45"/>
      <c r="E166" s="6"/>
      <c r="F166" s="12"/>
      <c r="G166" s="15"/>
    </row>
    <row r="167" spans="2:7" x14ac:dyDescent="0.2">
      <c r="B167" s="29">
        <v>127</v>
      </c>
      <c r="C167" s="30"/>
      <c r="D167" s="45"/>
      <c r="E167" s="6"/>
      <c r="F167" s="12"/>
      <c r="G167" s="15"/>
    </row>
    <row r="168" spans="2:7" x14ac:dyDescent="0.2">
      <c r="B168" s="29">
        <v>128</v>
      </c>
      <c r="C168" s="30"/>
      <c r="D168" s="45"/>
      <c r="E168" s="6"/>
      <c r="F168" s="12"/>
      <c r="G168" s="15"/>
    </row>
    <row r="169" spans="2:7" x14ac:dyDescent="0.2">
      <c r="B169" s="29">
        <v>129</v>
      </c>
      <c r="C169" s="30"/>
      <c r="D169" s="45"/>
      <c r="E169" s="6"/>
      <c r="F169" s="12"/>
      <c r="G169" s="15"/>
    </row>
    <row r="170" spans="2:7" x14ac:dyDescent="0.2">
      <c r="B170" s="29">
        <v>130</v>
      </c>
      <c r="C170" s="30"/>
      <c r="D170" s="45"/>
      <c r="E170" s="6"/>
      <c r="F170" s="12"/>
      <c r="G170" s="15"/>
    </row>
    <row r="171" spans="2:7" x14ac:dyDescent="0.2">
      <c r="B171" s="29">
        <v>131</v>
      </c>
      <c r="C171" s="30"/>
      <c r="D171" s="45"/>
      <c r="E171" s="6"/>
      <c r="F171" s="12"/>
      <c r="G171" s="15"/>
    </row>
    <row r="172" spans="2:7" x14ac:dyDescent="0.2">
      <c r="B172" s="29">
        <v>132</v>
      </c>
      <c r="C172" s="30"/>
      <c r="D172" s="45"/>
      <c r="E172" s="6"/>
      <c r="F172" s="12"/>
      <c r="G172" s="15"/>
    </row>
    <row r="173" spans="2:7" x14ac:dyDescent="0.2">
      <c r="B173" s="29">
        <v>133</v>
      </c>
      <c r="C173" s="30"/>
      <c r="D173" s="45"/>
      <c r="E173" s="6"/>
      <c r="F173" s="12"/>
      <c r="G173" s="15"/>
    </row>
    <row r="174" spans="2:7" x14ac:dyDescent="0.2">
      <c r="B174" s="29">
        <v>134</v>
      </c>
      <c r="C174" s="30"/>
      <c r="D174" s="45"/>
      <c r="E174" s="6"/>
      <c r="F174" s="12"/>
      <c r="G174" s="15"/>
    </row>
    <row r="175" spans="2:7" x14ac:dyDescent="0.2">
      <c r="B175" s="29">
        <v>135</v>
      </c>
      <c r="C175" s="30"/>
      <c r="D175" s="45"/>
      <c r="E175" s="6"/>
      <c r="F175" s="12"/>
      <c r="G175" s="15"/>
    </row>
    <row r="176" spans="2:7" x14ac:dyDescent="0.2">
      <c r="B176" s="29">
        <v>136</v>
      </c>
      <c r="C176" s="30"/>
      <c r="D176" s="45"/>
      <c r="E176" s="6"/>
      <c r="F176" s="12"/>
      <c r="G176" s="15"/>
    </row>
    <row r="177" spans="2:7" x14ac:dyDescent="0.2">
      <c r="B177" s="29">
        <v>137</v>
      </c>
      <c r="C177" s="30"/>
      <c r="D177" s="45"/>
      <c r="E177" s="6"/>
      <c r="F177" s="12"/>
      <c r="G177" s="15"/>
    </row>
    <row r="178" spans="2:7" x14ac:dyDescent="0.2">
      <c r="B178" s="29">
        <v>138</v>
      </c>
      <c r="C178" s="30"/>
      <c r="D178" s="45"/>
      <c r="E178" s="6"/>
      <c r="F178" s="12"/>
      <c r="G178" s="15"/>
    </row>
    <row r="179" spans="2:7" x14ac:dyDescent="0.2">
      <c r="B179" s="29">
        <v>139</v>
      </c>
      <c r="C179" s="30"/>
      <c r="D179" s="45"/>
      <c r="E179" s="6"/>
      <c r="F179" s="12"/>
      <c r="G179" s="15"/>
    </row>
    <row r="180" spans="2:7" x14ac:dyDescent="0.2">
      <c r="B180" s="29">
        <v>140</v>
      </c>
      <c r="C180" s="30"/>
      <c r="D180" s="45"/>
      <c r="E180" s="6"/>
      <c r="F180" s="12"/>
      <c r="G180" s="15"/>
    </row>
    <row r="181" spans="2:7" x14ac:dyDescent="0.2">
      <c r="B181" s="29">
        <v>141</v>
      </c>
      <c r="C181" s="30"/>
      <c r="D181" s="45"/>
      <c r="E181" s="6"/>
      <c r="F181" s="12"/>
      <c r="G181" s="15"/>
    </row>
    <row r="182" spans="2:7" x14ac:dyDescent="0.2">
      <c r="B182" s="29">
        <v>142</v>
      </c>
      <c r="C182" s="30"/>
      <c r="D182" s="45"/>
      <c r="E182" s="6"/>
      <c r="F182" s="12"/>
      <c r="G182" s="15"/>
    </row>
    <row r="183" spans="2:7" x14ac:dyDescent="0.2">
      <c r="B183" s="29">
        <v>143</v>
      </c>
      <c r="C183" s="30"/>
      <c r="D183" s="45"/>
      <c r="E183" s="6"/>
      <c r="F183" s="12"/>
      <c r="G183" s="15"/>
    </row>
    <row r="184" spans="2:7" x14ac:dyDescent="0.2">
      <c r="B184" s="29">
        <v>144</v>
      </c>
      <c r="C184" s="30"/>
      <c r="D184" s="45"/>
      <c r="E184" s="6"/>
      <c r="F184" s="12"/>
      <c r="G184" s="15"/>
    </row>
    <row r="185" spans="2:7" x14ac:dyDescent="0.2">
      <c r="B185" s="29">
        <v>145</v>
      </c>
      <c r="C185" s="30"/>
      <c r="D185" s="45"/>
      <c r="E185" s="6"/>
      <c r="F185" s="12"/>
      <c r="G185" s="15"/>
    </row>
    <row r="186" spans="2:7" x14ac:dyDescent="0.2">
      <c r="B186" s="29">
        <v>146</v>
      </c>
      <c r="C186" s="30"/>
      <c r="D186" s="45"/>
      <c r="E186" s="6"/>
      <c r="F186" s="12"/>
      <c r="G186" s="15"/>
    </row>
    <row r="187" spans="2:7" x14ac:dyDescent="0.2">
      <c r="B187" s="29">
        <v>147</v>
      </c>
      <c r="C187" s="30"/>
      <c r="D187" s="45"/>
      <c r="E187" s="6"/>
      <c r="F187" s="12"/>
      <c r="G187" s="15"/>
    </row>
    <row r="188" spans="2:7" x14ac:dyDescent="0.2">
      <c r="B188" s="29">
        <v>148</v>
      </c>
      <c r="C188" s="30"/>
      <c r="D188" s="45"/>
      <c r="E188" s="6"/>
      <c r="F188" s="12"/>
      <c r="G188" s="15"/>
    </row>
    <row r="189" spans="2:7" x14ac:dyDescent="0.2">
      <c r="B189" s="29">
        <v>149</v>
      </c>
      <c r="C189" s="30"/>
      <c r="D189" s="45"/>
      <c r="E189" s="6"/>
      <c r="F189" s="12"/>
      <c r="G189" s="15"/>
    </row>
    <row r="190" spans="2:7" x14ac:dyDescent="0.2">
      <c r="B190" s="29">
        <v>150</v>
      </c>
      <c r="C190" s="30"/>
      <c r="D190" s="45"/>
      <c r="E190" s="6"/>
      <c r="F190" s="12"/>
      <c r="G190" s="15"/>
    </row>
    <row r="191" spans="2:7" x14ac:dyDescent="0.2">
      <c r="B191" s="29">
        <v>151</v>
      </c>
      <c r="C191" s="30"/>
      <c r="D191" s="45"/>
      <c r="E191" s="6"/>
      <c r="F191" s="12"/>
      <c r="G191" s="15"/>
    </row>
    <row r="192" spans="2:7" x14ac:dyDescent="0.2">
      <c r="B192" s="29">
        <v>152</v>
      </c>
      <c r="C192" s="30"/>
      <c r="D192" s="45"/>
      <c r="E192" s="6"/>
      <c r="F192" s="12"/>
      <c r="G192" s="15"/>
    </row>
    <row r="193" spans="2:7" x14ac:dyDescent="0.2">
      <c r="B193" s="29">
        <v>153</v>
      </c>
      <c r="C193" s="30"/>
      <c r="D193" s="45"/>
      <c r="E193" s="6"/>
      <c r="F193" s="12"/>
      <c r="G193" s="15"/>
    </row>
    <row r="194" spans="2:7" x14ac:dyDescent="0.2">
      <c r="B194" s="29">
        <v>154</v>
      </c>
      <c r="C194" s="30"/>
      <c r="D194" s="45"/>
      <c r="E194" s="6"/>
      <c r="F194" s="12"/>
      <c r="G194" s="15"/>
    </row>
    <row r="195" spans="2:7" x14ac:dyDescent="0.2">
      <c r="B195" s="29">
        <v>155</v>
      </c>
      <c r="C195" s="30"/>
      <c r="D195" s="45"/>
      <c r="E195" s="6"/>
      <c r="F195" s="12"/>
      <c r="G195" s="15"/>
    </row>
    <row r="196" spans="2:7" x14ac:dyDescent="0.2">
      <c r="B196" s="29">
        <v>156</v>
      </c>
      <c r="C196" s="30"/>
      <c r="D196" s="45"/>
      <c r="E196" s="6"/>
      <c r="F196" s="12"/>
      <c r="G196" s="15"/>
    </row>
    <row r="197" spans="2:7" x14ac:dyDescent="0.2">
      <c r="B197" s="29">
        <v>157</v>
      </c>
      <c r="C197" s="30"/>
      <c r="D197" s="45"/>
      <c r="E197" s="6"/>
      <c r="F197" s="12"/>
      <c r="G197" s="15"/>
    </row>
    <row r="198" spans="2:7" x14ac:dyDescent="0.2">
      <c r="B198" s="29">
        <v>158</v>
      </c>
      <c r="C198" s="30"/>
      <c r="D198" s="45"/>
      <c r="E198" s="6"/>
      <c r="F198" s="12"/>
      <c r="G198" s="15"/>
    </row>
    <row r="199" spans="2:7" x14ac:dyDescent="0.2">
      <c r="B199" s="29">
        <v>159</v>
      </c>
      <c r="C199" s="30"/>
      <c r="D199" s="45"/>
      <c r="E199" s="6"/>
      <c r="F199" s="12"/>
      <c r="G199" s="15"/>
    </row>
    <row r="200" spans="2:7" x14ac:dyDescent="0.2">
      <c r="B200" s="29">
        <v>160</v>
      </c>
      <c r="C200" s="30"/>
      <c r="D200" s="45"/>
      <c r="E200" s="6"/>
      <c r="F200" s="12"/>
      <c r="G200" s="15"/>
    </row>
    <row r="201" spans="2:7" x14ac:dyDescent="0.2">
      <c r="B201" s="29">
        <v>161</v>
      </c>
      <c r="C201" s="30"/>
      <c r="D201" s="45"/>
      <c r="E201" s="6"/>
      <c r="F201" s="12"/>
      <c r="G201" s="15"/>
    </row>
    <row r="202" spans="2:7" x14ac:dyDescent="0.2">
      <c r="B202" s="29">
        <v>162</v>
      </c>
      <c r="C202" s="30"/>
      <c r="D202" s="45"/>
      <c r="E202" s="6"/>
      <c r="F202" s="12"/>
      <c r="G202" s="15"/>
    </row>
    <row r="203" spans="2:7" x14ac:dyDescent="0.2">
      <c r="B203" s="29">
        <v>163</v>
      </c>
      <c r="C203" s="30"/>
      <c r="D203" s="45"/>
      <c r="E203" s="6"/>
      <c r="F203" s="12"/>
      <c r="G203" s="15"/>
    </row>
    <row r="204" spans="2:7" x14ac:dyDescent="0.2">
      <c r="B204" s="29">
        <v>164</v>
      </c>
      <c r="C204" s="30"/>
      <c r="D204" s="45"/>
      <c r="E204" s="6"/>
      <c r="F204" s="12"/>
      <c r="G204" s="15"/>
    </row>
    <row r="205" spans="2:7" x14ac:dyDescent="0.2">
      <c r="B205" s="29">
        <v>165</v>
      </c>
      <c r="C205" s="30"/>
      <c r="D205" s="45"/>
      <c r="E205" s="6"/>
      <c r="F205" s="12"/>
      <c r="G205" s="15"/>
    </row>
    <row r="206" spans="2:7" x14ac:dyDescent="0.2">
      <c r="B206" s="29">
        <v>166</v>
      </c>
      <c r="C206" s="30"/>
      <c r="D206" s="45"/>
      <c r="E206" s="6"/>
      <c r="F206" s="12"/>
      <c r="G206" s="15"/>
    </row>
    <row r="207" spans="2:7" x14ac:dyDescent="0.2">
      <c r="B207" s="29">
        <v>167</v>
      </c>
      <c r="C207" s="30"/>
      <c r="D207" s="45"/>
      <c r="E207" s="6"/>
      <c r="F207" s="12"/>
      <c r="G207" s="15"/>
    </row>
    <row r="208" spans="2:7" x14ac:dyDescent="0.2">
      <c r="B208" s="29">
        <v>168</v>
      </c>
      <c r="C208" s="30"/>
      <c r="D208" s="45"/>
      <c r="E208" s="6"/>
      <c r="F208" s="12"/>
      <c r="G208" s="15"/>
    </row>
    <row r="209" spans="2:7" x14ac:dyDescent="0.2">
      <c r="B209" s="29">
        <v>169</v>
      </c>
      <c r="C209" s="30"/>
      <c r="D209" s="45"/>
      <c r="E209" s="6"/>
      <c r="F209" s="12"/>
      <c r="G209" s="15"/>
    </row>
    <row r="210" spans="2:7" x14ac:dyDescent="0.2">
      <c r="B210" s="29">
        <v>170</v>
      </c>
      <c r="C210" s="30"/>
      <c r="D210" s="45"/>
      <c r="E210" s="6"/>
      <c r="F210" s="12"/>
      <c r="G210" s="15"/>
    </row>
    <row r="211" spans="2:7" x14ac:dyDescent="0.2">
      <c r="B211" s="29">
        <v>171</v>
      </c>
      <c r="C211" s="30"/>
      <c r="D211" s="45"/>
      <c r="E211" s="6"/>
      <c r="F211" s="12"/>
      <c r="G211" s="15"/>
    </row>
    <row r="212" spans="2:7" x14ac:dyDescent="0.2">
      <c r="B212" s="29">
        <v>172</v>
      </c>
      <c r="C212" s="30"/>
      <c r="D212" s="45"/>
      <c r="E212" s="6"/>
      <c r="F212" s="12"/>
      <c r="G212" s="15"/>
    </row>
    <row r="213" spans="2:7" x14ac:dyDescent="0.2">
      <c r="B213" s="29">
        <v>173</v>
      </c>
      <c r="C213" s="30"/>
      <c r="D213" s="45"/>
      <c r="E213" s="6"/>
      <c r="F213" s="12"/>
      <c r="G213" s="15"/>
    </row>
    <row r="214" spans="2:7" x14ac:dyDescent="0.2">
      <c r="B214" s="29">
        <v>174</v>
      </c>
      <c r="C214" s="30"/>
      <c r="D214" s="45"/>
      <c r="E214" s="6"/>
      <c r="F214" s="12"/>
      <c r="G214" s="15"/>
    </row>
    <row r="215" spans="2:7" x14ac:dyDescent="0.2">
      <c r="B215" s="29">
        <v>175</v>
      </c>
      <c r="C215" s="30"/>
      <c r="D215" s="45"/>
      <c r="E215" s="6"/>
      <c r="F215" s="12"/>
      <c r="G215" s="15"/>
    </row>
    <row r="216" spans="2:7" x14ac:dyDescent="0.2">
      <c r="B216" s="29">
        <v>176</v>
      </c>
      <c r="C216" s="30"/>
      <c r="D216" s="45"/>
      <c r="E216" s="6"/>
      <c r="F216" s="12"/>
      <c r="G216" s="15"/>
    </row>
    <row r="217" spans="2:7" x14ac:dyDescent="0.2">
      <c r="B217" s="29">
        <v>177</v>
      </c>
      <c r="C217" s="30"/>
      <c r="D217" s="45"/>
      <c r="E217" s="6"/>
      <c r="F217" s="12"/>
      <c r="G217" s="15"/>
    </row>
    <row r="218" spans="2:7" x14ac:dyDescent="0.2">
      <c r="B218" s="29">
        <v>178</v>
      </c>
      <c r="C218" s="30"/>
      <c r="D218" s="45"/>
      <c r="E218" s="6"/>
      <c r="F218" s="12"/>
      <c r="G218" s="15"/>
    </row>
    <row r="219" spans="2:7" x14ac:dyDescent="0.2">
      <c r="B219" s="29">
        <v>179</v>
      </c>
      <c r="C219" s="30"/>
      <c r="D219" s="45"/>
      <c r="E219" s="6"/>
      <c r="F219" s="12"/>
      <c r="G219" s="15"/>
    </row>
    <row r="220" spans="2:7" x14ac:dyDescent="0.2">
      <c r="B220" s="29">
        <v>180</v>
      </c>
      <c r="C220" s="30"/>
      <c r="D220" s="45"/>
      <c r="E220" s="6"/>
      <c r="F220" s="12"/>
      <c r="G220" s="15"/>
    </row>
    <row r="221" spans="2:7" x14ac:dyDescent="0.2">
      <c r="B221" s="29">
        <v>181</v>
      </c>
      <c r="C221" s="30"/>
      <c r="D221" s="45"/>
      <c r="E221" s="6"/>
      <c r="F221" s="12"/>
      <c r="G221" s="15"/>
    </row>
    <row r="222" spans="2:7" x14ac:dyDescent="0.2">
      <c r="B222" s="29">
        <v>182</v>
      </c>
      <c r="C222" s="30"/>
      <c r="D222" s="45"/>
      <c r="E222" s="6"/>
      <c r="F222" s="12"/>
      <c r="G222" s="15"/>
    </row>
    <row r="223" spans="2:7" x14ac:dyDescent="0.2">
      <c r="B223" s="29">
        <v>183</v>
      </c>
      <c r="C223" s="30"/>
      <c r="D223" s="45"/>
      <c r="E223" s="6"/>
      <c r="F223" s="12"/>
      <c r="G223" s="15"/>
    </row>
    <row r="224" spans="2:7" x14ac:dyDescent="0.2">
      <c r="B224" s="29">
        <v>184</v>
      </c>
      <c r="C224" s="30"/>
      <c r="D224" s="45"/>
      <c r="E224" s="6"/>
      <c r="F224" s="12"/>
      <c r="G224" s="15"/>
    </row>
    <row r="225" spans="2:7" x14ac:dyDescent="0.2">
      <c r="B225" s="29">
        <v>185</v>
      </c>
      <c r="C225" s="30"/>
      <c r="D225" s="45"/>
      <c r="E225" s="6"/>
      <c r="F225" s="12"/>
      <c r="G225" s="15"/>
    </row>
    <row r="226" spans="2:7" x14ac:dyDescent="0.2">
      <c r="B226" s="29">
        <v>186</v>
      </c>
      <c r="C226" s="30"/>
      <c r="D226" s="45"/>
      <c r="E226" s="6"/>
      <c r="F226" s="12"/>
      <c r="G226" s="15"/>
    </row>
    <row r="227" spans="2:7" x14ac:dyDescent="0.2">
      <c r="B227" s="29">
        <v>187</v>
      </c>
      <c r="C227" s="30"/>
      <c r="D227" s="45"/>
      <c r="E227" s="6"/>
      <c r="F227" s="12"/>
      <c r="G227" s="15"/>
    </row>
    <row r="228" spans="2:7" x14ac:dyDescent="0.2">
      <c r="B228" s="29">
        <v>188</v>
      </c>
      <c r="C228" s="30"/>
      <c r="D228" s="45"/>
      <c r="E228" s="6"/>
      <c r="F228" s="12"/>
      <c r="G228" s="15"/>
    </row>
    <row r="229" spans="2:7" x14ac:dyDescent="0.2">
      <c r="B229" s="29">
        <v>189</v>
      </c>
      <c r="C229" s="30"/>
      <c r="D229" s="45"/>
      <c r="E229" s="6"/>
      <c r="F229" s="12"/>
      <c r="G229" s="15"/>
    </row>
    <row r="230" spans="2:7" x14ac:dyDescent="0.2">
      <c r="B230" s="29">
        <v>190</v>
      </c>
      <c r="C230" s="30"/>
      <c r="D230" s="45"/>
      <c r="E230" s="6"/>
      <c r="F230" s="12"/>
      <c r="G230" s="15"/>
    </row>
    <row r="231" spans="2:7" x14ac:dyDescent="0.2">
      <c r="B231" s="29">
        <v>191</v>
      </c>
      <c r="C231" s="30"/>
      <c r="D231" s="45"/>
      <c r="E231" s="6"/>
      <c r="F231" s="12"/>
      <c r="G231" s="15"/>
    </row>
    <row r="232" spans="2:7" x14ac:dyDescent="0.2">
      <c r="B232" s="29">
        <v>192</v>
      </c>
      <c r="C232" s="30"/>
      <c r="D232" s="45"/>
      <c r="E232" s="6"/>
      <c r="F232" s="12"/>
      <c r="G232" s="15"/>
    </row>
    <row r="233" spans="2:7" x14ac:dyDescent="0.2">
      <c r="B233" s="29">
        <v>193</v>
      </c>
      <c r="C233" s="30"/>
      <c r="D233" s="45"/>
      <c r="E233" s="6"/>
      <c r="F233" s="12"/>
      <c r="G233" s="15"/>
    </row>
    <row r="234" spans="2:7" x14ac:dyDescent="0.2">
      <c r="B234" s="29">
        <v>194</v>
      </c>
      <c r="C234" s="30"/>
      <c r="D234" s="45"/>
      <c r="E234" s="6"/>
      <c r="F234" s="12"/>
      <c r="G234" s="15"/>
    </row>
    <row r="235" spans="2:7" x14ac:dyDescent="0.2">
      <c r="B235" s="29">
        <v>195</v>
      </c>
      <c r="C235" s="30"/>
      <c r="D235" s="45"/>
      <c r="E235" s="6"/>
      <c r="F235" s="12"/>
      <c r="G235" s="15"/>
    </row>
    <row r="236" spans="2:7" x14ac:dyDescent="0.2">
      <c r="B236" s="29">
        <v>196</v>
      </c>
      <c r="C236" s="30"/>
      <c r="D236" s="45"/>
      <c r="E236" s="6"/>
      <c r="F236" s="12"/>
      <c r="G236" s="15"/>
    </row>
    <row r="237" spans="2:7" x14ac:dyDescent="0.2">
      <c r="B237" s="29">
        <v>197</v>
      </c>
      <c r="C237" s="30"/>
      <c r="D237" s="45"/>
      <c r="E237" s="6"/>
      <c r="F237" s="12"/>
      <c r="G237" s="15"/>
    </row>
    <row r="238" spans="2:7" x14ac:dyDescent="0.2">
      <c r="B238" s="29">
        <v>198</v>
      </c>
      <c r="C238" s="30"/>
      <c r="D238" s="45"/>
      <c r="E238" s="6"/>
      <c r="F238" s="12"/>
      <c r="G238" s="15"/>
    </row>
    <row r="239" spans="2:7" x14ac:dyDescent="0.2">
      <c r="B239" s="29">
        <v>199</v>
      </c>
      <c r="C239" s="30"/>
      <c r="D239" s="45"/>
      <c r="E239" s="6"/>
      <c r="F239" s="12"/>
      <c r="G239" s="15"/>
    </row>
    <row r="240" spans="2:7" x14ac:dyDescent="0.2">
      <c r="B240" s="29">
        <v>200</v>
      </c>
      <c r="C240" s="30"/>
      <c r="D240" s="45"/>
      <c r="E240" s="6"/>
      <c r="F240" s="12"/>
      <c r="G240" s="15"/>
    </row>
    <row r="241" spans="2:7" x14ac:dyDescent="0.2">
      <c r="B241" s="29">
        <v>201</v>
      </c>
      <c r="C241" s="30"/>
      <c r="D241" s="45"/>
      <c r="E241" s="6"/>
      <c r="F241" s="12"/>
      <c r="G241" s="15"/>
    </row>
    <row r="242" spans="2:7" x14ac:dyDescent="0.2">
      <c r="B242" s="29">
        <v>202</v>
      </c>
      <c r="C242" s="30"/>
      <c r="D242" s="45"/>
      <c r="E242" s="6"/>
      <c r="F242" s="12"/>
      <c r="G242" s="15"/>
    </row>
    <row r="243" spans="2:7" x14ac:dyDescent="0.2">
      <c r="B243" s="29">
        <v>203</v>
      </c>
      <c r="C243" s="30"/>
      <c r="D243" s="45"/>
      <c r="E243" s="6"/>
      <c r="F243" s="12"/>
      <c r="G243" s="15"/>
    </row>
    <row r="244" spans="2:7" x14ac:dyDescent="0.2">
      <c r="B244" s="29">
        <v>204</v>
      </c>
      <c r="C244" s="30"/>
      <c r="D244" s="45"/>
      <c r="E244" s="6"/>
      <c r="F244" s="12"/>
      <c r="G244" s="15"/>
    </row>
    <row r="245" spans="2:7" x14ac:dyDescent="0.2">
      <c r="B245" s="29">
        <v>205</v>
      </c>
      <c r="C245" s="30"/>
      <c r="D245" s="45"/>
      <c r="E245" s="6"/>
      <c r="F245" s="12"/>
      <c r="G245" s="15"/>
    </row>
    <row r="246" spans="2:7" x14ac:dyDescent="0.2">
      <c r="B246" s="29">
        <v>206</v>
      </c>
      <c r="C246" s="30"/>
      <c r="D246" s="45"/>
      <c r="E246" s="6"/>
      <c r="F246" s="12"/>
      <c r="G246" s="15"/>
    </row>
    <row r="247" spans="2:7" x14ac:dyDescent="0.2">
      <c r="B247" s="29">
        <v>207</v>
      </c>
      <c r="C247" s="30"/>
      <c r="D247" s="45"/>
      <c r="E247" s="6"/>
      <c r="F247" s="12"/>
      <c r="G247" s="15"/>
    </row>
    <row r="248" spans="2:7" x14ac:dyDescent="0.2">
      <c r="B248" s="29">
        <v>208</v>
      </c>
      <c r="C248" s="30"/>
      <c r="D248" s="45"/>
      <c r="E248" s="6"/>
      <c r="F248" s="12"/>
      <c r="G248" s="15"/>
    </row>
    <row r="249" spans="2:7" x14ac:dyDescent="0.2">
      <c r="B249" s="29">
        <v>209</v>
      </c>
      <c r="C249" s="30"/>
      <c r="D249" s="45"/>
      <c r="E249" s="6"/>
      <c r="F249" s="12"/>
      <c r="G249" s="15"/>
    </row>
    <row r="250" spans="2:7" x14ac:dyDescent="0.2">
      <c r="B250" s="29">
        <v>210</v>
      </c>
      <c r="C250" s="30"/>
      <c r="D250" s="45"/>
      <c r="E250" s="6"/>
      <c r="F250" s="12"/>
      <c r="G250" s="15"/>
    </row>
    <row r="251" spans="2:7" x14ac:dyDescent="0.2">
      <c r="B251" s="29">
        <v>211</v>
      </c>
      <c r="C251" s="30"/>
      <c r="D251" s="45"/>
      <c r="E251" s="6"/>
      <c r="F251" s="12"/>
      <c r="G251" s="15"/>
    </row>
    <row r="252" spans="2:7" x14ac:dyDescent="0.2">
      <c r="B252" s="29">
        <v>212</v>
      </c>
      <c r="C252" s="30"/>
      <c r="D252" s="45"/>
      <c r="E252" s="6"/>
      <c r="F252" s="12"/>
      <c r="G252" s="15"/>
    </row>
    <row r="253" spans="2:7" x14ac:dyDescent="0.2">
      <c r="B253" s="29">
        <v>213</v>
      </c>
      <c r="C253" s="30"/>
      <c r="D253" s="45"/>
      <c r="E253" s="6"/>
      <c r="F253" s="12"/>
      <c r="G253" s="15"/>
    </row>
    <row r="254" spans="2:7" x14ac:dyDescent="0.2">
      <c r="B254" s="29">
        <v>214</v>
      </c>
      <c r="C254" s="30"/>
      <c r="D254" s="45"/>
      <c r="E254" s="6"/>
      <c r="F254" s="12"/>
      <c r="G254" s="15"/>
    </row>
    <row r="255" spans="2:7" x14ac:dyDescent="0.2">
      <c r="B255" s="29">
        <v>215</v>
      </c>
      <c r="C255" s="30"/>
      <c r="D255" s="45"/>
      <c r="E255" s="6"/>
      <c r="F255" s="12"/>
      <c r="G255" s="15"/>
    </row>
    <row r="256" spans="2:7" x14ac:dyDescent="0.2">
      <c r="B256" s="29">
        <v>216</v>
      </c>
      <c r="C256" s="30"/>
      <c r="D256" s="45"/>
      <c r="E256" s="6"/>
      <c r="F256" s="12"/>
      <c r="G256" s="15"/>
    </row>
    <row r="257" spans="2:7" x14ac:dyDescent="0.2">
      <c r="B257" s="29">
        <v>217</v>
      </c>
      <c r="C257" s="30"/>
      <c r="D257" s="45"/>
      <c r="E257" s="6"/>
      <c r="F257" s="12"/>
      <c r="G257" s="15"/>
    </row>
    <row r="258" spans="2:7" x14ac:dyDescent="0.2">
      <c r="B258" s="29">
        <v>218</v>
      </c>
      <c r="C258" s="30"/>
      <c r="D258" s="45"/>
      <c r="E258" s="6"/>
      <c r="F258" s="12"/>
      <c r="G258" s="15"/>
    </row>
    <row r="259" spans="2:7" x14ac:dyDescent="0.2">
      <c r="B259" s="29">
        <v>219</v>
      </c>
      <c r="C259" s="30"/>
      <c r="D259" s="45"/>
      <c r="E259" s="6"/>
      <c r="F259" s="12"/>
      <c r="G259" s="15"/>
    </row>
    <row r="260" spans="2:7" x14ac:dyDescent="0.2">
      <c r="B260" s="29">
        <v>220</v>
      </c>
      <c r="C260" s="30"/>
      <c r="D260" s="45"/>
      <c r="E260" s="6"/>
      <c r="F260" s="12"/>
      <c r="G260" s="15"/>
    </row>
    <row r="261" spans="2:7" x14ac:dyDescent="0.2">
      <c r="B261" s="26" t="s">
        <v>2</v>
      </c>
      <c r="C261" s="44"/>
      <c r="D261" s="46"/>
      <c r="E261" s="5">
        <f>SUBTOTAL(109,Mitarbeiter[[   ]])</f>
        <v>0</v>
      </c>
      <c r="F261" s="13">
        <f>SUBTOTAL(109,Mitarbeiter[[    ]])</f>
        <v>0</v>
      </c>
      <c r="G261" s="16">
        <f>SUBTOTAL(109,Mitarbeiter[[     ]])</f>
        <v>0</v>
      </c>
    </row>
    <row r="262" spans="2:7" x14ac:dyDescent="0.2">
      <c r="B262" s="3" t="s">
        <v>3</v>
      </c>
      <c r="C262" s="3"/>
      <c r="D262" s="3"/>
      <c r="E262" s="7">
        <f>SUM(Kader[[#Totals],[AHV-pflichtiger 
Monatslohn brutto]]+Mitarbeiter[[#Totals],[   ]])</f>
        <v>0</v>
      </c>
      <c r="F262" s="14">
        <f>SUM(Kader[[#Totals],[Sollstunden 
01. - 31.05.2020]]+Mitarbeiter[[#Totals],[    ]])</f>
        <v>0</v>
      </c>
      <c r="G262" s="14">
        <f>SUM(Kader[[#Totals],[Ausfallstunden 
01. - 31.05.2020]]+Mitarbeiter[[#Totals],[     ]])</f>
        <v>0</v>
      </c>
    </row>
    <row r="263" spans="2:7" x14ac:dyDescent="0.2">
      <c r="D263" s="42"/>
      <c r="E263" s="42"/>
      <c r="F263" s="42"/>
      <c r="G263" s="42"/>
    </row>
    <row r="264" spans="2:7" ht="12.75" customHeight="1" x14ac:dyDescent="0.2">
      <c r="B264" s="43" t="s">
        <v>16</v>
      </c>
      <c r="C264" s="43"/>
      <c r="D264" s="43"/>
      <c r="E264" s="43"/>
      <c r="F264" s="43"/>
      <c r="G264" s="43"/>
    </row>
    <row r="265" spans="2:7" x14ac:dyDescent="0.2">
      <c r="B265" s="43"/>
      <c r="C265" s="43"/>
      <c r="D265" s="43"/>
      <c r="E265" s="43"/>
      <c r="F265" s="43"/>
      <c r="G265" s="43"/>
    </row>
    <row r="266" spans="2:7" x14ac:dyDescent="0.2">
      <c r="B266" s="43"/>
      <c r="C266" s="43"/>
      <c r="D266" s="43"/>
      <c r="E266" s="43"/>
      <c r="F266" s="43"/>
      <c r="G266" s="43"/>
    </row>
    <row r="267" spans="2:7" x14ac:dyDescent="0.2">
      <c r="B267" s="43"/>
      <c r="C267" s="43"/>
      <c r="D267" s="43"/>
      <c r="E267" s="43"/>
      <c r="F267" s="43"/>
      <c r="G267" s="43"/>
    </row>
    <row r="268" spans="2:7" x14ac:dyDescent="0.2">
      <c r="B268" s="43"/>
      <c r="C268" s="43"/>
      <c r="D268" s="43"/>
      <c r="E268" s="43"/>
      <c r="F268" s="43"/>
      <c r="G268" s="43"/>
    </row>
    <row r="269" spans="2:7" x14ac:dyDescent="0.2">
      <c r="B269" s="43"/>
      <c r="C269" s="43"/>
      <c r="D269" s="43"/>
      <c r="E269" s="43"/>
      <c r="F269" s="43"/>
      <c r="G269" s="43"/>
    </row>
    <row r="270" spans="2:7" x14ac:dyDescent="0.2">
      <c r="B270" s="43"/>
      <c r="C270" s="43"/>
      <c r="D270" s="43"/>
      <c r="E270" s="43"/>
      <c r="F270" s="43"/>
      <c r="G270" s="43"/>
    </row>
    <row r="271" spans="2:7" x14ac:dyDescent="0.2">
      <c r="B271" s="43"/>
      <c r="C271" s="43"/>
      <c r="D271" s="43"/>
      <c r="E271" s="43"/>
      <c r="F271" s="43"/>
      <c r="G271" s="43"/>
    </row>
    <row r="272" spans="2:7" x14ac:dyDescent="0.2">
      <c r="B272" s="43"/>
      <c r="C272" s="43"/>
      <c r="D272" s="43"/>
      <c r="E272" s="43"/>
      <c r="F272" s="43"/>
      <c r="G272" s="43"/>
    </row>
    <row r="273" spans="2:7" x14ac:dyDescent="0.2">
      <c r="B273" s="43"/>
      <c r="C273" s="43"/>
      <c r="D273" s="43"/>
      <c r="E273" s="43"/>
      <c r="F273" s="43"/>
      <c r="G273" s="43"/>
    </row>
    <row r="274" spans="2:7" x14ac:dyDescent="0.2">
      <c r="B274" s="23"/>
      <c r="C274" s="23"/>
      <c r="D274" s="23"/>
      <c r="E274" s="23"/>
    </row>
    <row r="275" spans="2:7" x14ac:dyDescent="0.2">
      <c r="B275" s="23"/>
      <c r="C275" s="23"/>
      <c r="D275" s="23"/>
      <c r="E275" s="23"/>
    </row>
    <row r="276" spans="2:7" x14ac:dyDescent="0.2">
      <c r="B276" s="23"/>
      <c r="C276" s="23"/>
      <c r="D276" s="23"/>
      <c r="E276" s="23"/>
    </row>
  </sheetData>
  <sheetProtection algorithmName="SHA-512" hashValue="wREkUgauhgiFH//uM3N5+XkjNMc8poPhIwDVbxZoylfTNlInBIpUQefNyR/JC6e+8z3IR7oKt6BRoDRzojtUIg==" saltValue="AumGBlszx4rQvgwNjLBq1g==" spinCount="100000" sheet="1" selectLockedCells="1"/>
  <mergeCells count="3">
    <mergeCell ref="D39:G39"/>
    <mergeCell ref="D263:G263"/>
    <mergeCell ref="B264:G273"/>
  </mergeCells>
  <dataValidations count="6">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41:E260" xr:uid="{5FFEB3CB-BE03-411D-90D1-C54A45876D33}">
      <formula1>0</formula1>
      <formula2>12350</formula2>
    </dataValidation>
    <dataValidation type="decimal" operator="greaterThanOrEqual" allowBlank="1" showInputMessage="1" showErrorMessage="1" errorTitle="Ausfallstunden" error="Geben Sie die Ausfallstunden pro Person ein. Siehe Erläuterungen im Feld (Ausfallstunden Voranmeldung)." sqref="G41:G260" xr:uid="{E18BCC04-6DD5-49EB-A038-0BDE36AB10B9}">
      <formula1>0</formula1>
    </dataValidation>
    <dataValidation type="decimal" operator="greaterThanOrEqual" allowBlank="1" showInputMessage="1" showErrorMessage="1" errorTitle="Sollstunden" error="Geben Sie die Sollstunden pro Person ein. Siehe Erläuterungen in der Rubrik (Sollstunden)." sqref="F41:F260" xr:uid="{E734ED51-307B-496B-B9CF-E2E215A59EB9}">
      <formula1>0</formula1>
    </dataValidation>
    <dataValidation type="decimal" operator="greaterThanOrEqual" allowBlank="1" showInputMessage="1" showErrorMessage="1" errorTitle="Sollstunden" error="Geben Sie die Sollstunden pro Person ein. Siehe Erläuterungen im Feld (Sollstunden)." sqref="F18:F37" xr:uid="{25ADE7C4-8735-4B4C-B6F1-D92F289F1706}">
      <formula1>0</formula1>
    </dataValidation>
    <dataValidation type="decimal" operator="greaterThanOrEqual" allowBlank="1" showInputMessage="1" showErrorMessage="1" errorTitle="Ausfallstunden Voranmeldung" error="Geben Sie die Ausfallstunden pro Person ein. Siehe Erläuterungen im Feld (Ausfallstunden Voranmeldung)." sqref="G18:G37" xr:uid="{45DAEE73-24FB-48A7-8F58-9860ADF52EBF}">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37" xr:uid="{6887AE69-6AD1-409B-9730-40A342602358}">
      <formula1>0</formula1>
      <formula2>4150</formula2>
    </dataValidation>
  </dataValidations>
  <pageMargins left="0.55118110236220474" right="0.70866141732283472" top="1.087962962962963" bottom="0.47244094488188981" header="0.31496062992125984" footer="0.31496062992125984"/>
  <pageSetup paperSize="9" orientation="portrait"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2020-07-01T09:40:34Z</cp:lastPrinted>
  <dcterms:created xsi:type="dcterms:W3CDTF">2020-04-01T12:12:50Z</dcterms:created>
  <dcterms:modified xsi:type="dcterms:W3CDTF">2020-07-01T12:20:36Z</dcterms:modified>
</cp:coreProperties>
</file>