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D250FE9A-2565-42E7-822C-1466CAC4D282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P88" i="1" s="1"/>
  <c r="Q83" i="1"/>
  <c r="R83" i="1"/>
  <c r="S83" i="1"/>
  <c r="T83" i="1"/>
  <c r="U83" i="1"/>
  <c r="V83" i="1"/>
  <c r="W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H87" i="1"/>
  <c r="I87" i="1"/>
  <c r="J87" i="1"/>
  <c r="J88" i="1" s="1"/>
  <c r="K87" i="1"/>
  <c r="K88" i="1" s="1"/>
  <c r="L87" i="1"/>
  <c r="M87" i="1"/>
  <c r="N87" i="1"/>
  <c r="O87" i="1"/>
  <c r="P87" i="1"/>
  <c r="Q87" i="1"/>
  <c r="Q88" i="1" s="1"/>
  <c r="R87" i="1"/>
  <c r="R88" i="1" s="1"/>
  <c r="S87" i="1"/>
  <c r="T87" i="1"/>
  <c r="T88" i="1" s="1"/>
  <c r="U87" i="1"/>
  <c r="U88" i="1" s="1"/>
  <c r="V87" i="1"/>
  <c r="W87" i="1"/>
  <c r="W88" i="1" s="1"/>
  <c r="L88" i="1"/>
  <c r="M88" i="1"/>
  <c r="H88" i="1" l="1"/>
  <c r="N88" i="1"/>
  <c r="V88" i="1"/>
  <c r="S88" i="1"/>
  <c r="I88" i="1"/>
  <c r="O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<sst xmlns="http://schemas.openxmlformats.org/spreadsheetml/2006/main" count="1942" uniqueCount="230">
  <si>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</si>
  <si>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</si>
  <si>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</si>
  <si>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</si>
  <si>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</si>
  <si>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</si>
  <si>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</si>
  <si>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</si>
  <si>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</si>
  <si>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</si>
  <si>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</si>
  <si>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</si>
  <si>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</si>
  <si>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</si>
  <si>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</si>
  <si>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</si>
  <si>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</si>
  <si>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</si>
  <si>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</si>
  <si>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</si>
  <si>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</si>
  <si>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</si>
  <si>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</si>
  <si>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</si>
  <si>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</si>
  <si>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</si>
  <si>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</si>
  <si>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</si>
  <si>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</si>
  <si>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</si>
  <si>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</si>
  <si>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</si>
  <si>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</si>
  <si>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</si>
  <si>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</si>
  <si>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</si>
  <si>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</si>
  <si>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</si>
  <si>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</si>
  <si>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</si>
  <si>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</si>
  <si>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</si>
  <si>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</si>
  <si>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</si>
  <si>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</si>
  <si>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</si>
  <si>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</si>
  <si>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</si>
  <si>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</si>
  <si>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</si>
  <si>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</si>
  <si>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</si>
  <si>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</si>
  <si>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</si>
  <si>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</si>
  <si>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</si>
  <si>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</si>
  <si>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</si>
  <si>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</si>
  <si>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</si>
  <si>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</si>
  <si>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</si>
  <si>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</si>
  <si>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</si>
  <si>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</si>
  <si>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</si>
  <si>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</si>
  <si>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</si>
  <si>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</si>
  <si>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</si>
  <si>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</si>
  <si>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</si>
  <si>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</si>
  <si>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</si>
  <si>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</si>
  <si>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</si>
  <si>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</si>
  <si>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</si>
  <si>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</si>
  <si>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</si>
  <si>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</si>
  <si>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</si>
  <si>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</si>
  <si>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</si>
  <si>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</si>
  <si>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</si>
  <si>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</si>
  <si>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</si>
  <si>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</si>
  <si>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</si>
  <si>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</si>
  <si>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</si>
  <si>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</si>
  <si>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</si>
  <si>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</si>
  <si>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</si>
  <si>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</si>
  <si>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</si>
  <si>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</si>
  <si>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</si>
  <si>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</si>
  <si>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</si>
  <si>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</si>
  <si>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</si>
  <si>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</si>
  <si>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</si>
  <si>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</si>
  <si>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</si>
  <si>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</si>
  <si>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</si>
  <si>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</si>
  <si>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</si>
  <si>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</si>
  <si>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</si>
  <si>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</si>
  <si>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</si>
  <si>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</si>
  <si>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</si>
  <si>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</si>
  <si>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</si>
  <si>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</si>
  <si>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</si>
  <si>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</si>
  <si>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</si>
  <si>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</si>
  <si>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</si>
  <si>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</si>
  <si>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</si>
  <si>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</si>
  <si>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</si>
  <si>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</si>
  <si>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</si>
  <si>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</si>
  <si>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</si>
  <si>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</si>
  <si>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</si>
  <si>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</si>
  <si>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</si>
  <si>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</si>
  <si>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</si>
  <si>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</si>
  <si>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</si>
  <si>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</si>
  <si>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</si>
  <si>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</si>
  <si>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</si>
  <si>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</si>
  <si>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</si>
  <si>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</si>
  <si>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</si>
  <si>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</si>
  <si>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</si>
  <si>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</si>
  <si>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</si>
  <si>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</si>
  <si>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</si>
  <si>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</si>
  <si>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</si>
  <si>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</si>
  <si>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</si>
  <si>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</si>
  <si>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</si>
  <si>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</si>
  <si>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</si>
  <si>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</si>
  <si>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</si>
  <si>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</si>
  <si>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</si>
  <si>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</si>
  <si>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</si>
  <si>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</si>
  <si>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</si>
  <si>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</si>
  <si>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</si>
  <si>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</si>
  <si>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</si>
  <si>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</si>
  <si>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</si>
  <si>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</si>
  <si>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</si>
  <si>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</si>
  <si>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</si>
  <si>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</si>
  <si>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</si>
  <si>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</si>
  <si>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</si>
  <si>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</si>
  <si>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</si>
  <si>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</si>
  <si>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</si>
  <si>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</si>
  <si>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</si>
  <si>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</si>
  <si>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</si>
  <si>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</si>
  <si>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Traktandum 3.1: Motion der Fraktion Alternative - die Grünen betreffend Standesinitiative zur Sicherung der Versorgung mit Medikamenten und Wirkstoffen</t>
  </si>
  <si>
    <t>Überweisung</t>
  </si>
  <si>
    <t>Überweisen</t>
  </si>
  <si>
    <t>Nicht überweisen</t>
  </si>
  <si>
    <t>Traktandum 3.2: Postulat von Beni Riedi, Michael Riboni, Rainer Leemann und Michael Arnold betreffend keine staatlich finanzierte Medientrainings für Zuger Politiker</t>
  </si>
  <si>
    <t>Erheblicherklärung</t>
  </si>
  <si>
    <t>Erheblich</t>
  </si>
  <si>
    <t>Nicht erheblich</t>
  </si>
  <si>
    <t>Zustimmung</t>
  </si>
  <si>
    <t>Ablehnung</t>
  </si>
  <si>
    <t>Traktandum 3.3: Postulat der Fraktion Alternative - die Grünen betreffend Hilfe für GeschäftsmieterInnen während der Corona-Krise</t>
  </si>
  <si>
    <t>Traktandum 3.5: Postulat von Andreas Lustenberger, Rita Hofer und Luzian Franzini betreffend Ausrichtung eines «Pflege-Bonus» an das Personal im Gesundheitswesen infolge der Corona-Pandemie</t>
  </si>
  <si>
    <t>Traktandum 3.6: Postulat der SP-Fraktion betreffend Ausgleich der Entschädigungskürzung für Arbeitnehmende, welche von Kurzarbeit wegen der Corona-Krise betroffen sind und deshalb eine Lohneinbusse erleiden</t>
  </si>
  <si>
    <t>Traktandum 6.3: Kantonsratsbeschluss betreffend Anpassung des kantonalen Richtplans (L 11 Gebiete für Erholung und Sport; V 2 Nationalstrassen; V 3 Kantonsstrassen; V 6 Busverkehr/Feinverteiler, u. a. auf Eigentrassee; V 9 Radverkehr; V 10 Kantonales Wanderwegnetz; V 12 Prioritäten bei den Verkehrsvorhaben; E 15 Energie)</t>
  </si>
  <si>
    <t>Schlussabstimmung</t>
  </si>
  <si>
    <t>Tagungsort des Kantonsrats für die nächsten zwei Sitzungen (25. Juni und 2. Juli)</t>
  </si>
  <si>
    <t>Antrag Regierungsrat/Kommission</t>
  </si>
  <si>
    <t>Antrag SVP-Fraktion</t>
  </si>
  <si>
    <t>Antrag ALG- und SP-Fraktion</t>
  </si>
  <si>
    <t>V 6.3 Hauptnetz des leistungsfähigen öffentlichen Feinverteilers: Antrag von Pirmin Andermatt und Zari Dzaferi auf nochmalige Überprüfung der Linienführung zwischen dem Unterfeld via Feldpark zur Feldstrasse</t>
  </si>
  <si>
    <t>Antrag Regierungsrat</t>
  </si>
  <si>
    <t>Antrag P. A., Z. D. und Kommission</t>
  </si>
  <si>
    <t>Antrag ALG-Fraktion</t>
  </si>
  <si>
    <t>V 6.3 Hauptnetz des leistungsfähigen öffentlichen Feinverteilers: Antrag der ALG-Fraktion auf Ergänzung der Linienführung im Bereich Schochenmühlestrasse in Richtung Weststrasse, Bahnhof Baar</t>
  </si>
  <si>
    <t xml:space="preserve">Ablehnung </t>
  </si>
  <si>
    <t>V 3.3.6 Verbindung Autobahnanschluss Rotkreuz an die Holzhäusernstrasse/Bösch mit Bügel zur Industriestrasse (2. Teil Verbindung Holzhäusernstrasse/Bösch): Antrag der ALG-Fraktion auf Streichung</t>
  </si>
  <si>
    <t>Teilkarte V 9 Radstreckennetz: Antrag von Mario Reinschmidt auf Beibehaltung des Stands vom 1. Juni 2017</t>
  </si>
  <si>
    <t>V 12.2 Prioritäten bei den Verkehrsvorhaben, Priorität 1: Antrag der ALG-Fraktion auf Verschiebung des Neubaus Umfahrung Cham-Hünenberg in die 2. Priorität</t>
  </si>
  <si>
    <t>Antrag Regierungrat/Kommission</t>
  </si>
  <si>
    <t>Antrag Mario Reinschmidt</t>
  </si>
  <si>
    <t>V 9 Radverkehr, kantonale Radstrecken: Antrag der SP-Fraktion auf Ergänzung der Strecke Tannhof–Deibüel gemäss ursprünglichem Antrag des Regierungsrats vom 25. Juni 2019</t>
  </si>
  <si>
    <t>Eventualantrag der Postulierenden auf Erhebung eines angemessenen Unkostenbeitrags von den Teilnehmenden des Medientrainings</t>
  </si>
  <si>
    <t>V 3.2.7 Neubau Ostumfahrung Rotkreuz: Antrag der SVP-Fraktion auf Beibehaltung bei Festsetzung</t>
  </si>
  <si>
    <t>V 3.3.5 Neubau Ostumfahrung Rotkreuz: Antrag ALG- und SP-Fraktion auf Streichung bei Zwischenergebnis</t>
  </si>
  <si>
    <t>Antrag der SVP-Fraktion auf Rückverlegung der Kantonsratssitzungen in den Ratssaal im Regierungsgebäude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</si>
</sst>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500"/>
  <sheetViews>
    <sheetView tabSelected="1" topLeftCell="C1" zoomScale="85" zoomScaleNormal="85" zoomScalePageLayoutView="85" workbookViewId="0">
      <selection activeCell="M156" sqref="M15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23" width="12.7109375" style="3" customWidth="1"/>
    <col min="24" max="46" width="12.85546875" style="3" customWidth="1"/>
    <col min="47" max="16384" width="4.28515625" style="3"/>
  </cols>
  <sheetData>
    <row r="1" spans="1:23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  <c r="T1" s="14" t="s">
        <v>167</v>
      </c>
      <c r="U1" s="14" t="s">
        <v>168</v>
      </c>
      <c r="V1" s="14" t="s">
        <v>169</v>
      </c>
      <c r="W1" s="14" t="s">
        <v>170</v>
      </c>
    </row>
    <row r="2" spans="1:23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12</v>
      </c>
      <c r="Q2" s="5" t="s">
        <v>13</v>
      </c>
      <c r="R2" s="5" t="s">
        <v>12</v>
      </c>
      <c r="S2" s="5" t="s">
        <v>12</v>
      </c>
      <c r="T2" s="5" t="s">
        <v>12</v>
      </c>
      <c r="U2" s="5" t="s">
        <v>12</v>
      </c>
      <c r="V2" s="5" t="s">
        <v>12</v>
      </c>
      <c r="W2" s="5" t="s">
        <v>12</v>
      </c>
    </row>
    <row r="3" spans="1:23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  <c r="J3" s="5" t="s">
        <v>13</v>
      </c>
      <c r="K3" s="5" t="s">
        <v>12</v>
      </c>
      <c r="L3" s="5" t="s">
        <v>13</v>
      </c>
      <c r="M3" s="5" t="s">
        <v>12</v>
      </c>
      <c r="N3" s="5" t="s">
        <v>12</v>
      </c>
      <c r="O3" s="5" t="s">
        <v>13</v>
      </c>
      <c r="P3" s="5" t="s">
        <v>13</v>
      </c>
      <c r="Q3" s="5" t="s">
        <v>13</v>
      </c>
      <c r="R3" s="5" t="s">
        <v>13</v>
      </c>
      <c r="S3" s="5" t="s">
        <v>13</v>
      </c>
      <c r="T3" s="5" t="s">
        <v>13</v>
      </c>
      <c r="U3" s="5" t="s">
        <v>12</v>
      </c>
      <c r="V3" s="5" t="s">
        <v>13</v>
      </c>
      <c r="W3" s="5" t="s">
        <v>12</v>
      </c>
    </row>
    <row r="4" spans="1:23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13</v>
      </c>
      <c r="J4" s="5" t="s">
        <v>12</v>
      </c>
      <c r="K4" s="5" t="s">
        <v>12</v>
      </c>
      <c r="L4" s="5" t="s">
        <v>172</v>
      </c>
      <c r="M4" s="5" t="s">
        <v>12</v>
      </c>
      <c r="N4" s="5" t="s">
        <v>12</v>
      </c>
      <c r="O4" s="5" t="s">
        <v>12</v>
      </c>
      <c r="P4" s="5" t="s">
        <v>12</v>
      </c>
      <c r="Q4" s="5" t="s">
        <v>172</v>
      </c>
      <c r="R4" s="5" t="s">
        <v>12</v>
      </c>
      <c r="S4" s="5" t="s">
        <v>12</v>
      </c>
      <c r="T4" s="5" t="s">
        <v>12</v>
      </c>
      <c r="U4" s="5" t="s">
        <v>12</v>
      </c>
      <c r="V4" s="5" t="s">
        <v>12</v>
      </c>
      <c r="W4" s="5" t="s">
        <v>12</v>
      </c>
    </row>
    <row r="5" spans="1:23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12</v>
      </c>
      <c r="J5" s="5" t="s">
        <v>12</v>
      </c>
      <c r="K5" s="5" t="s">
        <v>13</v>
      </c>
      <c r="L5" s="5" t="s">
        <v>13</v>
      </c>
      <c r="M5" s="5" t="s">
        <v>13</v>
      </c>
      <c r="N5" s="5" t="s">
        <v>12</v>
      </c>
      <c r="O5" s="5" t="s">
        <v>12</v>
      </c>
      <c r="P5" s="5" t="s">
        <v>12</v>
      </c>
      <c r="Q5" s="5" t="s">
        <v>13</v>
      </c>
      <c r="R5" s="5" t="s">
        <v>12</v>
      </c>
      <c r="S5" s="5" t="s">
        <v>13</v>
      </c>
      <c r="T5" s="5" t="s">
        <v>12</v>
      </c>
      <c r="U5" s="5" t="s">
        <v>12</v>
      </c>
      <c r="V5" s="5" t="s">
        <v>12</v>
      </c>
      <c r="W5" s="5" t="s">
        <v>12</v>
      </c>
    </row>
    <row r="6" spans="1:23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12</v>
      </c>
      <c r="I6" s="5" t="s">
        <v>12</v>
      </c>
      <c r="J6" s="5" t="s">
        <v>12</v>
      </c>
      <c r="K6" s="5" t="s">
        <v>13</v>
      </c>
      <c r="L6" s="5" t="s">
        <v>13</v>
      </c>
      <c r="M6" s="5" t="s">
        <v>13</v>
      </c>
      <c r="N6" s="5" t="s">
        <v>12</v>
      </c>
      <c r="O6" s="5" t="s">
        <v>12</v>
      </c>
      <c r="P6" s="5" t="s">
        <v>12</v>
      </c>
      <c r="Q6" s="5" t="s">
        <v>13</v>
      </c>
      <c r="R6" s="5" t="s">
        <v>12</v>
      </c>
      <c r="S6" s="5" t="s">
        <v>12</v>
      </c>
      <c r="T6" s="5" t="s">
        <v>12</v>
      </c>
      <c r="U6" s="5" t="s">
        <v>12</v>
      </c>
      <c r="V6" s="5" t="s">
        <v>12</v>
      </c>
      <c r="W6" s="5" t="s">
        <v>12</v>
      </c>
    </row>
    <row r="7" spans="1:23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172</v>
      </c>
      <c r="H7" s="8" t="s">
        <v>12</v>
      </c>
      <c r="I7" s="8" t="s">
        <v>171</v>
      </c>
      <c r="J7" s="8" t="s">
        <v>171</v>
      </c>
      <c r="K7" s="8" t="s">
        <v>12</v>
      </c>
      <c r="L7" s="8" t="s">
        <v>12</v>
      </c>
      <c r="M7" s="8" t="s">
        <v>12</v>
      </c>
      <c r="N7" s="8" t="s">
        <v>12</v>
      </c>
      <c r="O7" s="8" t="s">
        <v>12</v>
      </c>
      <c r="P7" s="8" t="s">
        <v>12</v>
      </c>
      <c r="Q7" s="8" t="s">
        <v>13</v>
      </c>
      <c r="R7" s="8" t="s">
        <v>12</v>
      </c>
      <c r="S7" s="8" t="s">
        <v>12</v>
      </c>
      <c r="T7" s="8" t="s">
        <v>12</v>
      </c>
      <c r="U7" s="8" t="s">
        <v>172</v>
      </c>
      <c r="V7" s="8" t="s">
        <v>12</v>
      </c>
      <c r="W7" s="8" t="s">
        <v>12</v>
      </c>
    </row>
    <row r="8" spans="1:23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172</v>
      </c>
      <c r="H8" s="5" t="s">
        <v>172</v>
      </c>
      <c r="I8" s="5" t="s">
        <v>172</v>
      </c>
      <c r="J8" s="5" t="s">
        <v>172</v>
      </c>
      <c r="K8" s="5" t="s">
        <v>172</v>
      </c>
      <c r="L8" s="5" t="s">
        <v>172</v>
      </c>
      <c r="M8" s="5" t="s">
        <v>172</v>
      </c>
      <c r="N8" s="5" t="s">
        <v>172</v>
      </c>
      <c r="O8" s="5" t="s">
        <v>172</v>
      </c>
      <c r="P8" s="5" t="s">
        <v>172</v>
      </c>
      <c r="Q8" s="5" t="s">
        <v>172</v>
      </c>
      <c r="R8" s="5" t="s">
        <v>172</v>
      </c>
      <c r="S8" s="5" t="s">
        <v>172</v>
      </c>
      <c r="T8" s="5" t="s">
        <v>172</v>
      </c>
      <c r="U8" s="5" t="s">
        <v>172</v>
      </c>
      <c r="V8" s="5" t="s">
        <v>172</v>
      </c>
      <c r="W8" s="5" t="s">
        <v>172</v>
      </c>
    </row>
    <row r="9" spans="1:23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13</v>
      </c>
      <c r="I9" s="5" t="s">
        <v>13</v>
      </c>
      <c r="J9" s="5" t="s">
        <v>13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13</v>
      </c>
      <c r="Q9" s="5" t="s">
        <v>13</v>
      </c>
      <c r="R9" s="5" t="s">
        <v>12</v>
      </c>
      <c r="S9" s="5" t="s">
        <v>12</v>
      </c>
      <c r="T9" s="5" t="s">
        <v>12</v>
      </c>
      <c r="U9" s="5" t="s">
        <v>171</v>
      </c>
      <c r="V9" s="5" t="s">
        <v>13</v>
      </c>
      <c r="W9" s="5" t="s">
        <v>12</v>
      </c>
    </row>
    <row r="10" spans="1:23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13</v>
      </c>
      <c r="J10" s="5" t="s">
        <v>13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13</v>
      </c>
      <c r="R10" s="5" t="s">
        <v>12</v>
      </c>
      <c r="S10" s="5" t="s">
        <v>172</v>
      </c>
      <c r="T10" s="5" t="s">
        <v>172</v>
      </c>
      <c r="U10" s="5" t="s">
        <v>172</v>
      </c>
      <c r="V10" s="5" t="s">
        <v>12</v>
      </c>
      <c r="W10" s="5" t="s">
        <v>12</v>
      </c>
    </row>
    <row r="11" spans="1:23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13</v>
      </c>
      <c r="L11" s="5" t="s">
        <v>13</v>
      </c>
      <c r="M11" s="5" t="s">
        <v>13</v>
      </c>
      <c r="N11" s="5" t="s">
        <v>13</v>
      </c>
      <c r="O11" s="5" t="s">
        <v>12</v>
      </c>
      <c r="P11" s="5" t="s">
        <v>12</v>
      </c>
      <c r="Q11" s="5" t="s">
        <v>13</v>
      </c>
      <c r="R11" s="5" t="s">
        <v>12</v>
      </c>
      <c r="S11" s="5" t="s">
        <v>12</v>
      </c>
      <c r="T11" s="5" t="s">
        <v>12</v>
      </c>
      <c r="U11" s="5" t="s">
        <v>12</v>
      </c>
      <c r="V11" s="5" t="s">
        <v>12</v>
      </c>
      <c r="W11" s="5" t="s">
        <v>13</v>
      </c>
    </row>
    <row r="12" spans="1:23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13</v>
      </c>
      <c r="M12" s="5" t="s">
        <v>13</v>
      </c>
      <c r="N12" s="5" t="s">
        <v>12</v>
      </c>
      <c r="O12" s="5" t="s">
        <v>12</v>
      </c>
      <c r="P12" s="5" t="s">
        <v>12</v>
      </c>
      <c r="Q12" s="5" t="s">
        <v>12</v>
      </c>
      <c r="R12" s="5" t="s">
        <v>12</v>
      </c>
      <c r="S12" s="5" t="s">
        <v>12</v>
      </c>
      <c r="T12" s="5" t="s">
        <v>172</v>
      </c>
      <c r="U12" s="5" t="s">
        <v>12</v>
      </c>
      <c r="V12" s="5" t="s">
        <v>12</v>
      </c>
      <c r="W12" s="5" t="s">
        <v>12</v>
      </c>
    </row>
    <row r="13" spans="1:23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13</v>
      </c>
      <c r="L13" s="5" t="s">
        <v>13</v>
      </c>
      <c r="M13" s="5" t="s">
        <v>13</v>
      </c>
      <c r="N13" s="5" t="s">
        <v>13</v>
      </c>
      <c r="O13" s="5" t="s">
        <v>12</v>
      </c>
      <c r="P13" s="5" t="s">
        <v>12</v>
      </c>
      <c r="Q13" s="5" t="s">
        <v>13</v>
      </c>
      <c r="R13" s="5" t="s">
        <v>12</v>
      </c>
      <c r="S13" s="5" t="s">
        <v>12</v>
      </c>
      <c r="T13" s="5" t="s">
        <v>12</v>
      </c>
      <c r="U13" s="5" t="s">
        <v>12</v>
      </c>
      <c r="V13" s="5" t="s">
        <v>12</v>
      </c>
      <c r="W13" s="5" t="s">
        <v>13</v>
      </c>
    </row>
    <row r="14" spans="1:23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13</v>
      </c>
      <c r="J14" s="5" t="s">
        <v>13</v>
      </c>
      <c r="K14" s="5" t="s">
        <v>12</v>
      </c>
      <c r="L14" s="5" t="s">
        <v>12</v>
      </c>
      <c r="M14" s="5" t="s">
        <v>12</v>
      </c>
      <c r="N14" s="5" t="s">
        <v>12</v>
      </c>
      <c r="O14" s="5" t="s">
        <v>12</v>
      </c>
      <c r="P14" s="5" t="s">
        <v>12</v>
      </c>
      <c r="Q14" s="5" t="s">
        <v>13</v>
      </c>
      <c r="R14" s="5" t="s">
        <v>12</v>
      </c>
      <c r="S14" s="5" t="s">
        <v>12</v>
      </c>
      <c r="T14" s="5" t="s">
        <v>12</v>
      </c>
      <c r="U14" s="5" t="s">
        <v>171</v>
      </c>
      <c r="V14" s="5" t="s">
        <v>12</v>
      </c>
      <c r="W14" s="5" t="s">
        <v>12</v>
      </c>
    </row>
    <row r="15" spans="1:23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12</v>
      </c>
      <c r="H15" s="5" t="s">
        <v>12</v>
      </c>
      <c r="I15" s="5" t="s">
        <v>13</v>
      </c>
      <c r="J15" s="5" t="s">
        <v>13</v>
      </c>
      <c r="K15" s="5" t="s">
        <v>12</v>
      </c>
      <c r="L15" s="5" t="s">
        <v>12</v>
      </c>
      <c r="M15" s="5" t="s">
        <v>12</v>
      </c>
      <c r="N15" s="5" t="s">
        <v>12</v>
      </c>
      <c r="O15" s="5" t="s">
        <v>13</v>
      </c>
      <c r="P15" s="5" t="s">
        <v>172</v>
      </c>
      <c r="Q15" s="5" t="s">
        <v>13</v>
      </c>
      <c r="R15" s="5" t="s">
        <v>12</v>
      </c>
      <c r="S15" s="5" t="s">
        <v>13</v>
      </c>
      <c r="T15" s="5" t="s">
        <v>172</v>
      </c>
      <c r="U15" s="5" t="s">
        <v>12</v>
      </c>
      <c r="V15" s="5" t="s">
        <v>12</v>
      </c>
      <c r="W15" s="5" t="s">
        <v>172</v>
      </c>
    </row>
    <row r="16" spans="1:23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13</v>
      </c>
      <c r="J16" s="5" t="s">
        <v>13</v>
      </c>
      <c r="K16" s="5" t="s">
        <v>172</v>
      </c>
      <c r="L16" s="5" t="s">
        <v>12</v>
      </c>
      <c r="M16" s="5" t="s">
        <v>12</v>
      </c>
      <c r="N16" s="5" t="s">
        <v>12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5" t="s">
        <v>13</v>
      </c>
      <c r="V16" s="5" t="s">
        <v>13</v>
      </c>
      <c r="W16" s="5" t="s">
        <v>12</v>
      </c>
    </row>
    <row r="17" spans="1:23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13</v>
      </c>
      <c r="I17" s="8" t="s">
        <v>13</v>
      </c>
      <c r="J17" s="8" t="s">
        <v>13</v>
      </c>
      <c r="K17" s="8" t="s">
        <v>12</v>
      </c>
      <c r="L17" s="8" t="s">
        <v>13</v>
      </c>
      <c r="M17" s="8" t="s">
        <v>13</v>
      </c>
      <c r="N17" s="8" t="s">
        <v>12</v>
      </c>
      <c r="O17" s="8" t="s">
        <v>12</v>
      </c>
      <c r="P17" s="8" t="s">
        <v>12</v>
      </c>
      <c r="Q17" s="8" t="s">
        <v>13</v>
      </c>
      <c r="R17" s="8" t="s">
        <v>12</v>
      </c>
      <c r="S17" s="8" t="s">
        <v>12</v>
      </c>
      <c r="T17" s="8" t="s">
        <v>12</v>
      </c>
      <c r="U17" s="8" t="s">
        <v>12</v>
      </c>
      <c r="V17" s="8" t="s">
        <v>12</v>
      </c>
      <c r="W17" s="8" t="s">
        <v>12</v>
      </c>
    </row>
    <row r="18" spans="1:23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5" t="s">
        <v>13</v>
      </c>
      <c r="N18" s="5" t="s">
        <v>12</v>
      </c>
      <c r="O18" s="5" t="s">
        <v>12</v>
      </c>
      <c r="P18" s="5" t="s">
        <v>12</v>
      </c>
      <c r="Q18" s="5" t="s">
        <v>13</v>
      </c>
      <c r="R18" s="5" t="s">
        <v>12</v>
      </c>
      <c r="S18" s="5" t="s">
        <v>13</v>
      </c>
      <c r="T18" s="5" t="s">
        <v>13</v>
      </c>
      <c r="U18" s="5" t="s">
        <v>12</v>
      </c>
      <c r="V18" s="5" t="s">
        <v>12</v>
      </c>
      <c r="W18" s="5" t="s">
        <v>12</v>
      </c>
    </row>
    <row r="19" spans="1:23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13</v>
      </c>
      <c r="I19" s="5" t="s">
        <v>13</v>
      </c>
      <c r="J19" s="5" t="s">
        <v>13</v>
      </c>
      <c r="K19" s="5" t="s">
        <v>12</v>
      </c>
      <c r="L19" s="5" t="s">
        <v>12</v>
      </c>
      <c r="M19" s="5" t="s">
        <v>12</v>
      </c>
      <c r="N19" s="5" t="s">
        <v>12</v>
      </c>
      <c r="O19" s="5" t="s">
        <v>13</v>
      </c>
      <c r="P19" s="5" t="s">
        <v>13</v>
      </c>
      <c r="Q19" s="5" t="s">
        <v>13</v>
      </c>
      <c r="R19" s="5" t="s">
        <v>13</v>
      </c>
      <c r="S19" s="5" t="s">
        <v>12</v>
      </c>
      <c r="T19" s="5" t="s">
        <v>13</v>
      </c>
      <c r="U19" s="5" t="s">
        <v>13</v>
      </c>
      <c r="V19" s="5" t="s">
        <v>13</v>
      </c>
      <c r="W19" s="5" t="s">
        <v>12</v>
      </c>
    </row>
    <row r="20" spans="1:23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13</v>
      </c>
      <c r="H20" s="5" t="s">
        <v>171</v>
      </c>
      <c r="I20" s="5" t="s">
        <v>171</v>
      </c>
      <c r="J20" s="5" t="s">
        <v>171</v>
      </c>
      <c r="K20" s="5" t="s">
        <v>13</v>
      </c>
      <c r="L20" s="5" t="s">
        <v>13</v>
      </c>
      <c r="M20" s="5" t="s">
        <v>13</v>
      </c>
      <c r="N20" s="5" t="s">
        <v>12</v>
      </c>
      <c r="O20" s="5" t="s">
        <v>12</v>
      </c>
      <c r="P20" s="5" t="s">
        <v>12</v>
      </c>
      <c r="Q20" s="5" t="s">
        <v>12</v>
      </c>
      <c r="R20" s="5" t="s">
        <v>12</v>
      </c>
      <c r="S20" s="5" t="s">
        <v>12</v>
      </c>
      <c r="T20" s="5" t="s">
        <v>12</v>
      </c>
      <c r="U20" s="5" t="s">
        <v>172</v>
      </c>
      <c r="V20" s="5" t="s">
        <v>172</v>
      </c>
      <c r="W20" s="5" t="s">
        <v>172</v>
      </c>
    </row>
    <row r="21" spans="1:23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5" t="s">
        <v>12</v>
      </c>
      <c r="N21" s="5" t="s">
        <v>12</v>
      </c>
      <c r="O21" s="5" t="s">
        <v>13</v>
      </c>
      <c r="P21" s="5" t="s">
        <v>13</v>
      </c>
      <c r="Q21" s="5" t="s">
        <v>13</v>
      </c>
      <c r="R21" s="5" t="s">
        <v>13</v>
      </c>
      <c r="S21" s="5" t="s">
        <v>13</v>
      </c>
      <c r="T21" s="5" t="s">
        <v>13</v>
      </c>
      <c r="U21" s="5" t="s">
        <v>12</v>
      </c>
      <c r="V21" s="5" t="s">
        <v>12</v>
      </c>
      <c r="W21" s="5" t="s">
        <v>12</v>
      </c>
    </row>
    <row r="22" spans="1:23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13</v>
      </c>
      <c r="J22" s="5" t="s">
        <v>12</v>
      </c>
      <c r="K22" s="5" t="s">
        <v>12</v>
      </c>
      <c r="L22" s="5" t="s">
        <v>12</v>
      </c>
      <c r="M22" s="5" t="s">
        <v>12</v>
      </c>
      <c r="N22" s="5" t="s">
        <v>12</v>
      </c>
      <c r="O22" s="5" t="s">
        <v>13</v>
      </c>
      <c r="P22" s="5" t="s">
        <v>13</v>
      </c>
      <c r="Q22" s="5" t="s">
        <v>13</v>
      </c>
      <c r="R22" s="5" t="s">
        <v>13</v>
      </c>
      <c r="S22" s="5" t="s">
        <v>13</v>
      </c>
      <c r="T22" s="5" t="s">
        <v>172</v>
      </c>
      <c r="U22" s="5" t="s">
        <v>13</v>
      </c>
      <c r="V22" s="5" t="s">
        <v>13</v>
      </c>
      <c r="W22" s="5" t="s">
        <v>12</v>
      </c>
    </row>
    <row r="23" spans="1:23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172</v>
      </c>
      <c r="I23" s="5" t="s">
        <v>172</v>
      </c>
      <c r="J23" s="5" t="s">
        <v>172</v>
      </c>
      <c r="K23" s="5" t="s">
        <v>12</v>
      </c>
      <c r="L23" s="5" t="s">
        <v>12</v>
      </c>
      <c r="M23" s="5" t="s">
        <v>12</v>
      </c>
      <c r="N23" s="5" t="s">
        <v>12</v>
      </c>
      <c r="O23" s="5" t="s">
        <v>13</v>
      </c>
      <c r="P23" s="5" t="s">
        <v>13</v>
      </c>
      <c r="Q23" s="5" t="s">
        <v>13</v>
      </c>
      <c r="R23" s="5" t="s">
        <v>13</v>
      </c>
      <c r="S23" s="5" t="s">
        <v>12</v>
      </c>
      <c r="T23" s="5" t="s">
        <v>13</v>
      </c>
      <c r="U23" s="5" t="s">
        <v>13</v>
      </c>
      <c r="V23" s="5" t="s">
        <v>13</v>
      </c>
      <c r="W23" s="5" t="s">
        <v>12</v>
      </c>
    </row>
    <row r="24" spans="1:23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13</v>
      </c>
      <c r="J24" s="5" t="s">
        <v>171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12</v>
      </c>
      <c r="P24" s="5" t="s">
        <v>12</v>
      </c>
      <c r="Q24" s="5" t="s">
        <v>13</v>
      </c>
      <c r="R24" s="5" t="s">
        <v>12</v>
      </c>
      <c r="S24" s="5" t="s">
        <v>12</v>
      </c>
      <c r="T24" s="5" t="s">
        <v>12</v>
      </c>
      <c r="U24" s="5" t="s">
        <v>12</v>
      </c>
      <c r="V24" s="5" t="s">
        <v>12</v>
      </c>
      <c r="W24" s="5" t="s">
        <v>12</v>
      </c>
    </row>
    <row r="25" spans="1:23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12</v>
      </c>
      <c r="I25" s="5" t="s">
        <v>13</v>
      </c>
      <c r="J25" s="5" t="s">
        <v>12</v>
      </c>
      <c r="K25" s="5" t="s">
        <v>12</v>
      </c>
      <c r="L25" s="5" t="s">
        <v>12</v>
      </c>
      <c r="M25" s="5" t="s">
        <v>12</v>
      </c>
      <c r="N25" s="5" t="s">
        <v>12</v>
      </c>
      <c r="O25" s="5" t="s">
        <v>12</v>
      </c>
      <c r="P25" s="5" t="s">
        <v>12</v>
      </c>
      <c r="Q25" s="5" t="s">
        <v>13</v>
      </c>
      <c r="R25" s="5" t="s">
        <v>12</v>
      </c>
      <c r="S25" s="5" t="s">
        <v>12</v>
      </c>
      <c r="T25" s="5" t="s">
        <v>13</v>
      </c>
      <c r="U25" s="5" t="s">
        <v>12</v>
      </c>
      <c r="V25" s="5" t="s">
        <v>12</v>
      </c>
      <c r="W25" s="5" t="s">
        <v>12</v>
      </c>
    </row>
    <row r="26" spans="1:23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172</v>
      </c>
      <c r="J26" s="5" t="s">
        <v>13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13</v>
      </c>
      <c r="P26" s="5" t="s">
        <v>13</v>
      </c>
      <c r="Q26" s="5" t="s">
        <v>13</v>
      </c>
      <c r="R26" s="5" t="s">
        <v>13</v>
      </c>
      <c r="S26" s="5" t="s">
        <v>13</v>
      </c>
      <c r="T26" s="5" t="s">
        <v>13</v>
      </c>
      <c r="U26" s="5" t="s">
        <v>13</v>
      </c>
      <c r="V26" s="5" t="s">
        <v>13</v>
      </c>
      <c r="W26" s="5" t="s">
        <v>12</v>
      </c>
    </row>
    <row r="27" spans="1:23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  <c r="J27" s="8" t="s">
        <v>13</v>
      </c>
      <c r="K27" s="8" t="s">
        <v>12</v>
      </c>
      <c r="L27" s="8" t="s">
        <v>12</v>
      </c>
      <c r="M27" s="8" t="s">
        <v>12</v>
      </c>
      <c r="N27" s="8" t="s">
        <v>12</v>
      </c>
      <c r="O27" s="8" t="s">
        <v>13</v>
      </c>
      <c r="P27" s="8" t="s">
        <v>13</v>
      </c>
      <c r="Q27" s="8" t="s">
        <v>13</v>
      </c>
      <c r="R27" s="8" t="s">
        <v>13</v>
      </c>
      <c r="S27" s="8" t="s">
        <v>13</v>
      </c>
      <c r="T27" s="8" t="s">
        <v>13</v>
      </c>
      <c r="U27" s="8" t="s">
        <v>13</v>
      </c>
      <c r="V27" s="8" t="s">
        <v>13</v>
      </c>
      <c r="W27" s="8" t="s">
        <v>12</v>
      </c>
    </row>
    <row r="28" spans="1:23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  <c r="J28" s="5" t="s">
        <v>13</v>
      </c>
      <c r="K28" s="5" t="s">
        <v>12</v>
      </c>
      <c r="L28" s="5" t="s">
        <v>12</v>
      </c>
      <c r="M28" s="5" t="s">
        <v>12</v>
      </c>
      <c r="N28" s="5" t="s">
        <v>12</v>
      </c>
      <c r="O28" s="5" t="s">
        <v>13</v>
      </c>
      <c r="P28" s="5" t="s">
        <v>13</v>
      </c>
      <c r="Q28" s="5" t="s">
        <v>12</v>
      </c>
      <c r="R28" s="5" t="s">
        <v>13</v>
      </c>
      <c r="S28" s="5" t="s">
        <v>12</v>
      </c>
      <c r="T28" s="5" t="s">
        <v>13</v>
      </c>
      <c r="U28" s="5" t="s">
        <v>13</v>
      </c>
      <c r="V28" s="5" t="s">
        <v>13</v>
      </c>
      <c r="W28" s="5" t="s">
        <v>12</v>
      </c>
    </row>
    <row r="29" spans="1:23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13</v>
      </c>
      <c r="J29" s="5" t="s">
        <v>13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12</v>
      </c>
      <c r="Q29" s="5" t="s">
        <v>13</v>
      </c>
      <c r="R29" s="5" t="s">
        <v>12</v>
      </c>
      <c r="S29" s="5" t="s">
        <v>12</v>
      </c>
      <c r="T29" s="5" t="s">
        <v>12</v>
      </c>
      <c r="U29" s="5" t="s">
        <v>12</v>
      </c>
      <c r="V29" s="5" t="s">
        <v>12</v>
      </c>
      <c r="W29" s="5" t="s">
        <v>12</v>
      </c>
    </row>
    <row r="30" spans="1:23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172</v>
      </c>
      <c r="H30" s="5" t="s">
        <v>172</v>
      </c>
      <c r="I30" s="5" t="s">
        <v>172</v>
      </c>
      <c r="J30" s="5" t="s">
        <v>172</v>
      </c>
      <c r="K30" s="5" t="s">
        <v>172</v>
      </c>
      <c r="L30" s="5" t="s">
        <v>172</v>
      </c>
      <c r="M30" s="5" t="s">
        <v>172</v>
      </c>
      <c r="N30" s="5" t="s">
        <v>172</v>
      </c>
      <c r="O30" s="5" t="s">
        <v>172</v>
      </c>
      <c r="P30" s="5" t="s">
        <v>172</v>
      </c>
      <c r="Q30" s="5" t="s">
        <v>172</v>
      </c>
      <c r="R30" s="5" t="s">
        <v>172</v>
      </c>
      <c r="S30" s="5" t="s">
        <v>172</v>
      </c>
      <c r="T30" s="5" t="s">
        <v>172</v>
      </c>
      <c r="U30" s="5" t="s">
        <v>172</v>
      </c>
      <c r="V30" s="5" t="s">
        <v>172</v>
      </c>
      <c r="W30" s="5" t="s">
        <v>172</v>
      </c>
    </row>
    <row r="31" spans="1:23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13</v>
      </c>
      <c r="I31" s="5" t="s">
        <v>13</v>
      </c>
      <c r="J31" s="5" t="s">
        <v>13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13</v>
      </c>
      <c r="T31" s="5" t="s">
        <v>12</v>
      </c>
      <c r="U31" s="5" t="s">
        <v>13</v>
      </c>
      <c r="V31" s="5" t="s">
        <v>13</v>
      </c>
      <c r="W31" s="5" t="s">
        <v>12</v>
      </c>
    </row>
    <row r="32" spans="1:23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13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12</v>
      </c>
      <c r="O32" s="5" t="s">
        <v>12</v>
      </c>
      <c r="P32" s="5" t="s">
        <v>12</v>
      </c>
      <c r="Q32" s="5" t="s">
        <v>13</v>
      </c>
      <c r="R32" s="5" t="s">
        <v>12</v>
      </c>
      <c r="S32" s="5" t="s">
        <v>12</v>
      </c>
      <c r="T32" s="5" t="s">
        <v>12</v>
      </c>
      <c r="U32" s="5" t="s">
        <v>172</v>
      </c>
      <c r="V32" s="5" t="s">
        <v>12</v>
      </c>
      <c r="W32" s="5" t="s">
        <v>12</v>
      </c>
    </row>
    <row r="33" spans="1:23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13</v>
      </c>
      <c r="L33" s="5" t="s">
        <v>13</v>
      </c>
      <c r="M33" s="5" t="s">
        <v>13</v>
      </c>
      <c r="N33" s="5" t="s">
        <v>13</v>
      </c>
      <c r="O33" s="5" t="s">
        <v>12</v>
      </c>
      <c r="P33" s="5" t="s">
        <v>12</v>
      </c>
      <c r="Q33" s="5" t="s">
        <v>13</v>
      </c>
      <c r="R33" s="5" t="s">
        <v>12</v>
      </c>
      <c r="S33" s="5" t="s">
        <v>12</v>
      </c>
      <c r="T33" s="5" t="s">
        <v>12</v>
      </c>
      <c r="U33" s="5" t="s">
        <v>12</v>
      </c>
      <c r="V33" s="5" t="s">
        <v>12</v>
      </c>
      <c r="W33" s="5" t="s">
        <v>13</v>
      </c>
    </row>
    <row r="34" spans="1:23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13</v>
      </c>
      <c r="L34" s="5" t="s">
        <v>13</v>
      </c>
      <c r="M34" s="5" t="s">
        <v>13</v>
      </c>
      <c r="N34" s="5" t="s">
        <v>13</v>
      </c>
      <c r="O34" s="5" t="s">
        <v>12</v>
      </c>
      <c r="P34" s="5" t="s">
        <v>12</v>
      </c>
      <c r="Q34" s="5" t="s">
        <v>13</v>
      </c>
      <c r="R34" s="5" t="s">
        <v>12</v>
      </c>
      <c r="S34" s="5" t="s">
        <v>12</v>
      </c>
      <c r="T34" s="5" t="s">
        <v>12</v>
      </c>
      <c r="U34" s="5" t="s">
        <v>12</v>
      </c>
      <c r="V34" s="5" t="s">
        <v>12</v>
      </c>
      <c r="W34" s="5" t="s">
        <v>13</v>
      </c>
    </row>
    <row r="35" spans="1:23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13</v>
      </c>
      <c r="I35" s="5" t="s">
        <v>13</v>
      </c>
      <c r="J35" s="5" t="s">
        <v>13</v>
      </c>
      <c r="K35" s="5" t="s">
        <v>12</v>
      </c>
      <c r="L35" s="5" t="s">
        <v>12</v>
      </c>
      <c r="M35" s="5" t="s">
        <v>12</v>
      </c>
      <c r="N35" s="5" t="s">
        <v>12</v>
      </c>
      <c r="O35" s="5" t="s">
        <v>12</v>
      </c>
      <c r="P35" s="5" t="s">
        <v>12</v>
      </c>
      <c r="Q35" s="5" t="s">
        <v>13</v>
      </c>
      <c r="R35" s="5" t="s">
        <v>12</v>
      </c>
      <c r="S35" s="5" t="s">
        <v>12</v>
      </c>
      <c r="T35" s="5" t="s">
        <v>12</v>
      </c>
      <c r="U35" s="5" t="s">
        <v>12</v>
      </c>
      <c r="V35" s="5" t="s">
        <v>12</v>
      </c>
      <c r="W35" s="5" t="s">
        <v>12</v>
      </c>
    </row>
    <row r="36" spans="1:23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13</v>
      </c>
      <c r="H36" s="5" t="s">
        <v>12</v>
      </c>
      <c r="I36" s="5" t="s">
        <v>12</v>
      </c>
      <c r="J36" s="5" t="s">
        <v>12</v>
      </c>
      <c r="K36" s="5" t="s">
        <v>13</v>
      </c>
      <c r="L36" s="5" t="s">
        <v>13</v>
      </c>
      <c r="M36" s="5" t="s">
        <v>13</v>
      </c>
      <c r="N36" s="5" t="s">
        <v>12</v>
      </c>
      <c r="O36" s="5" t="s">
        <v>12</v>
      </c>
      <c r="P36" s="5" t="s">
        <v>12</v>
      </c>
      <c r="Q36" s="5" t="s">
        <v>12</v>
      </c>
      <c r="R36" s="5" t="s">
        <v>12</v>
      </c>
      <c r="S36" s="5" t="s">
        <v>12</v>
      </c>
      <c r="T36" s="5" t="s">
        <v>12</v>
      </c>
      <c r="U36" s="5" t="s">
        <v>12</v>
      </c>
      <c r="V36" s="5" t="s">
        <v>12</v>
      </c>
      <c r="W36" s="5" t="s">
        <v>171</v>
      </c>
    </row>
    <row r="37" spans="1:23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13</v>
      </c>
      <c r="H37" s="8" t="s">
        <v>12</v>
      </c>
      <c r="I37" s="8" t="s">
        <v>13</v>
      </c>
      <c r="J37" s="8" t="s">
        <v>13</v>
      </c>
      <c r="K37" s="8" t="s">
        <v>13</v>
      </c>
      <c r="L37" s="8" t="s">
        <v>13</v>
      </c>
      <c r="M37" s="8" t="s">
        <v>13</v>
      </c>
      <c r="N37" s="8" t="s">
        <v>12</v>
      </c>
      <c r="O37" s="8" t="s">
        <v>12</v>
      </c>
      <c r="P37" s="8" t="s">
        <v>12</v>
      </c>
      <c r="Q37" s="8" t="s">
        <v>12</v>
      </c>
      <c r="R37" s="8" t="s">
        <v>12</v>
      </c>
      <c r="S37" s="8" t="s">
        <v>12</v>
      </c>
      <c r="T37" s="8" t="s">
        <v>12</v>
      </c>
      <c r="U37" s="8" t="s">
        <v>12</v>
      </c>
      <c r="V37" s="8" t="s">
        <v>12</v>
      </c>
      <c r="W37" s="8" t="s">
        <v>172</v>
      </c>
    </row>
    <row r="38" spans="1:23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172</v>
      </c>
      <c r="H38" s="5" t="s">
        <v>172</v>
      </c>
      <c r="I38" s="5" t="s">
        <v>172</v>
      </c>
      <c r="J38" s="5" t="s">
        <v>172</v>
      </c>
      <c r="K38" s="5" t="s">
        <v>172</v>
      </c>
      <c r="L38" s="5" t="s">
        <v>172</v>
      </c>
      <c r="M38" s="5" t="s">
        <v>172</v>
      </c>
      <c r="N38" s="5" t="s">
        <v>172</v>
      </c>
      <c r="O38" s="5" t="s">
        <v>172</v>
      </c>
      <c r="P38" s="5" t="s">
        <v>172</v>
      </c>
      <c r="Q38" s="5" t="s">
        <v>172</v>
      </c>
      <c r="R38" s="5" t="s">
        <v>172</v>
      </c>
      <c r="S38" s="5" t="s">
        <v>172</v>
      </c>
      <c r="T38" s="5" t="s">
        <v>172</v>
      </c>
      <c r="U38" s="5" t="s">
        <v>172</v>
      </c>
      <c r="V38" s="5" t="s">
        <v>172</v>
      </c>
      <c r="W38" s="5" t="s">
        <v>172</v>
      </c>
    </row>
    <row r="39" spans="1:23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14</v>
      </c>
      <c r="I39" s="5" t="s">
        <v>172</v>
      </c>
      <c r="J39" s="5" t="s">
        <v>171</v>
      </c>
      <c r="K39" s="5" t="s">
        <v>12</v>
      </c>
      <c r="L39" s="5" t="s">
        <v>12</v>
      </c>
      <c r="M39" s="5" t="s">
        <v>12</v>
      </c>
      <c r="N39" s="5" t="s">
        <v>12</v>
      </c>
      <c r="O39" s="5" t="s">
        <v>13</v>
      </c>
      <c r="P39" s="5" t="s">
        <v>13</v>
      </c>
      <c r="Q39" s="5" t="s">
        <v>13</v>
      </c>
      <c r="R39" s="5" t="s">
        <v>13</v>
      </c>
      <c r="S39" s="5" t="s">
        <v>12</v>
      </c>
      <c r="T39" s="5" t="s">
        <v>13</v>
      </c>
      <c r="U39" s="5" t="s">
        <v>13</v>
      </c>
      <c r="V39" s="5" t="s">
        <v>13</v>
      </c>
      <c r="W39" s="5" t="s">
        <v>12</v>
      </c>
    </row>
    <row r="40" spans="1:23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13</v>
      </c>
      <c r="H40" s="5" t="s">
        <v>12</v>
      </c>
      <c r="I40" s="5" t="s">
        <v>12</v>
      </c>
      <c r="J40" s="5" t="s">
        <v>12</v>
      </c>
      <c r="K40" s="5" t="s">
        <v>13</v>
      </c>
      <c r="L40" s="5" t="s">
        <v>13</v>
      </c>
      <c r="M40" s="5" t="s">
        <v>13</v>
      </c>
      <c r="N40" s="5" t="s">
        <v>12</v>
      </c>
      <c r="O40" s="5" t="s">
        <v>12</v>
      </c>
      <c r="P40" s="5" t="s">
        <v>12</v>
      </c>
      <c r="Q40" s="5" t="s">
        <v>12</v>
      </c>
      <c r="R40" s="5" t="s">
        <v>12</v>
      </c>
      <c r="S40" s="5" t="s">
        <v>12</v>
      </c>
      <c r="T40" s="5" t="s">
        <v>12</v>
      </c>
      <c r="U40" s="5" t="s">
        <v>12</v>
      </c>
      <c r="V40" s="5" t="s">
        <v>12</v>
      </c>
      <c r="W40" s="5" t="s">
        <v>12</v>
      </c>
    </row>
    <row r="41" spans="1:23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13</v>
      </c>
      <c r="I41" s="5" t="s">
        <v>13</v>
      </c>
      <c r="J41" s="5" t="s">
        <v>13</v>
      </c>
      <c r="K41" s="5" t="s">
        <v>12</v>
      </c>
      <c r="L41" s="5" t="s">
        <v>12</v>
      </c>
      <c r="M41" s="5" t="s">
        <v>12</v>
      </c>
      <c r="N41" s="5" t="s">
        <v>12</v>
      </c>
      <c r="O41" s="5" t="s">
        <v>12</v>
      </c>
      <c r="P41" s="5" t="s">
        <v>12</v>
      </c>
      <c r="Q41" s="5" t="s">
        <v>172</v>
      </c>
      <c r="R41" s="5" t="s">
        <v>12</v>
      </c>
      <c r="S41" s="5" t="s">
        <v>12</v>
      </c>
      <c r="T41" s="5" t="s">
        <v>13</v>
      </c>
      <c r="U41" s="5" t="s">
        <v>172</v>
      </c>
      <c r="V41" s="5" t="s">
        <v>12</v>
      </c>
      <c r="W41" s="5" t="s">
        <v>12</v>
      </c>
    </row>
    <row r="42" spans="1:23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13</v>
      </c>
      <c r="H42" s="5" t="s">
        <v>13</v>
      </c>
      <c r="I42" s="5" t="s">
        <v>12</v>
      </c>
      <c r="J42" s="5" t="s">
        <v>12</v>
      </c>
      <c r="K42" s="5" t="s">
        <v>13</v>
      </c>
      <c r="L42" s="5" t="s">
        <v>13</v>
      </c>
      <c r="M42" s="5" t="s">
        <v>13</v>
      </c>
      <c r="N42" s="5" t="s">
        <v>12</v>
      </c>
      <c r="O42" s="5" t="s">
        <v>12</v>
      </c>
      <c r="P42" s="5" t="s">
        <v>12</v>
      </c>
      <c r="Q42" s="5" t="s">
        <v>12</v>
      </c>
      <c r="R42" s="5" t="s">
        <v>12</v>
      </c>
      <c r="S42" s="5" t="s">
        <v>12</v>
      </c>
      <c r="T42" s="5" t="s">
        <v>12</v>
      </c>
      <c r="U42" s="5" t="s">
        <v>12</v>
      </c>
      <c r="V42" s="5" t="s">
        <v>12</v>
      </c>
      <c r="W42" s="5" t="s">
        <v>171</v>
      </c>
    </row>
    <row r="43" spans="1:23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13</v>
      </c>
      <c r="H43" s="5" t="s">
        <v>12</v>
      </c>
      <c r="I43" s="5" t="s">
        <v>13</v>
      </c>
      <c r="J43" s="5" t="s">
        <v>12</v>
      </c>
      <c r="K43" s="5" t="s">
        <v>13</v>
      </c>
      <c r="L43" s="5" t="s">
        <v>13</v>
      </c>
      <c r="M43" s="5" t="s">
        <v>13</v>
      </c>
      <c r="N43" s="5" t="s">
        <v>12</v>
      </c>
      <c r="O43" s="5" t="s">
        <v>12</v>
      </c>
      <c r="P43" s="5" t="s">
        <v>12</v>
      </c>
      <c r="Q43" s="5" t="s">
        <v>12</v>
      </c>
      <c r="R43" s="5" t="s">
        <v>12</v>
      </c>
      <c r="S43" s="5" t="s">
        <v>172</v>
      </c>
      <c r="T43" s="5" t="s">
        <v>172</v>
      </c>
      <c r="U43" s="5" t="s">
        <v>172</v>
      </c>
      <c r="V43" s="5" t="s">
        <v>172</v>
      </c>
      <c r="W43" s="5" t="s">
        <v>172</v>
      </c>
    </row>
    <row r="44" spans="1:23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172</v>
      </c>
      <c r="H44" s="5" t="s">
        <v>13</v>
      </c>
      <c r="I44" s="5" t="s">
        <v>13</v>
      </c>
      <c r="J44" s="5" t="s">
        <v>12</v>
      </c>
      <c r="K44" s="5" t="s">
        <v>12</v>
      </c>
      <c r="L44" s="5" t="s">
        <v>172</v>
      </c>
      <c r="M44" s="5" t="s">
        <v>13</v>
      </c>
      <c r="N44" s="5" t="s">
        <v>12</v>
      </c>
      <c r="O44" s="5" t="s">
        <v>12</v>
      </c>
      <c r="P44" s="5" t="s">
        <v>12</v>
      </c>
      <c r="Q44" s="5" t="s">
        <v>13</v>
      </c>
      <c r="R44" s="5" t="s">
        <v>12</v>
      </c>
      <c r="S44" s="5" t="s">
        <v>12</v>
      </c>
      <c r="T44" s="5" t="s">
        <v>12</v>
      </c>
      <c r="U44" s="5" t="s">
        <v>12</v>
      </c>
      <c r="V44" s="5" t="s">
        <v>12</v>
      </c>
      <c r="W44" s="5" t="s">
        <v>12</v>
      </c>
    </row>
    <row r="45" spans="1:23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  <c r="T45" s="14" t="s">
        <v>167</v>
      </c>
      <c r="U45" s="14" t="s">
        <v>168</v>
      </c>
      <c r="V45" s="14" t="s">
        <v>169</v>
      </c>
      <c r="W45" s="14" t="s">
        <v>170</v>
      </c>
    </row>
    <row r="46" spans="1:23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13</v>
      </c>
      <c r="H46" s="5" t="s">
        <v>12</v>
      </c>
      <c r="I46" s="5" t="s">
        <v>12</v>
      </c>
      <c r="J46" s="5" t="s">
        <v>12</v>
      </c>
      <c r="K46" s="5" t="s">
        <v>13</v>
      </c>
      <c r="L46" s="5" t="s">
        <v>13</v>
      </c>
      <c r="M46" s="5" t="s">
        <v>13</v>
      </c>
      <c r="N46" s="5" t="s">
        <v>12</v>
      </c>
      <c r="O46" s="5" t="s">
        <v>12</v>
      </c>
      <c r="P46" s="5" t="s">
        <v>12</v>
      </c>
      <c r="Q46" s="5" t="s">
        <v>12</v>
      </c>
      <c r="R46" s="5" t="s">
        <v>12</v>
      </c>
      <c r="S46" s="5" t="s">
        <v>12</v>
      </c>
      <c r="T46" s="5" t="s">
        <v>12</v>
      </c>
      <c r="U46" s="5" t="s">
        <v>12</v>
      </c>
      <c r="V46" s="5" t="s">
        <v>12</v>
      </c>
      <c r="W46" s="5" t="s">
        <v>12</v>
      </c>
    </row>
    <row r="47" spans="1:23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  <c r="H47" s="15" t="s">
        <v>13</v>
      </c>
      <c r="I47" s="15" t="s">
        <v>12</v>
      </c>
      <c r="J47" s="15" t="s">
        <v>12</v>
      </c>
      <c r="K47" s="15" t="s">
        <v>13</v>
      </c>
      <c r="L47" s="15" t="s">
        <v>13</v>
      </c>
      <c r="M47" s="15" t="s">
        <v>13</v>
      </c>
      <c r="N47" s="15" t="s">
        <v>13</v>
      </c>
      <c r="O47" s="15" t="s">
        <v>12</v>
      </c>
      <c r="P47" s="15" t="s">
        <v>12</v>
      </c>
      <c r="Q47" s="15" t="s">
        <v>13</v>
      </c>
      <c r="R47" s="15" t="s">
        <v>12</v>
      </c>
      <c r="S47" s="15" t="s">
        <v>12</v>
      </c>
      <c r="T47" s="15" t="s">
        <v>13</v>
      </c>
      <c r="U47" s="15" t="s">
        <v>12</v>
      </c>
      <c r="V47" s="15" t="s">
        <v>12</v>
      </c>
      <c r="W47" s="15" t="s">
        <v>13</v>
      </c>
    </row>
    <row r="48" spans="1:23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13</v>
      </c>
      <c r="I48" s="15" t="s">
        <v>13</v>
      </c>
      <c r="J48" s="15" t="s">
        <v>13</v>
      </c>
      <c r="K48" s="15" t="s">
        <v>12</v>
      </c>
      <c r="L48" s="15" t="s">
        <v>12</v>
      </c>
      <c r="M48" s="15" t="s">
        <v>12</v>
      </c>
      <c r="N48" s="15" t="s">
        <v>12</v>
      </c>
      <c r="O48" s="15" t="s">
        <v>13</v>
      </c>
      <c r="P48" s="15" t="s">
        <v>13</v>
      </c>
      <c r="Q48" s="15" t="s">
        <v>13</v>
      </c>
      <c r="R48" s="15" t="s">
        <v>13</v>
      </c>
      <c r="S48" s="15" t="s">
        <v>12</v>
      </c>
      <c r="T48" s="15" t="s">
        <v>13</v>
      </c>
      <c r="U48" s="15" t="s">
        <v>13</v>
      </c>
      <c r="V48" s="15" t="s">
        <v>13</v>
      </c>
      <c r="W48" s="15" t="s">
        <v>172</v>
      </c>
    </row>
    <row r="49" spans="1:23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13</v>
      </c>
      <c r="L49" s="15" t="s">
        <v>13</v>
      </c>
      <c r="M49" s="15" t="s">
        <v>13</v>
      </c>
      <c r="N49" s="15" t="s">
        <v>13</v>
      </c>
      <c r="O49" s="15" t="s">
        <v>12</v>
      </c>
      <c r="P49" s="15" t="s">
        <v>12</v>
      </c>
      <c r="Q49" s="15" t="s">
        <v>13</v>
      </c>
      <c r="R49" s="15" t="s">
        <v>12</v>
      </c>
      <c r="S49" s="15" t="s">
        <v>12</v>
      </c>
      <c r="T49" s="15" t="s">
        <v>12</v>
      </c>
      <c r="U49" s="15" t="s">
        <v>12</v>
      </c>
      <c r="V49" s="15" t="s">
        <v>12</v>
      </c>
      <c r="W49" s="15" t="s">
        <v>13</v>
      </c>
    </row>
    <row r="50" spans="1:23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13</v>
      </c>
      <c r="H50" s="15" t="s">
        <v>12</v>
      </c>
      <c r="I50" s="15" t="s">
        <v>12</v>
      </c>
      <c r="J50" s="15" t="s">
        <v>12</v>
      </c>
      <c r="K50" s="15" t="s">
        <v>13</v>
      </c>
      <c r="L50" s="15" t="s">
        <v>13</v>
      </c>
      <c r="M50" s="15" t="s">
        <v>13</v>
      </c>
      <c r="N50" s="15" t="s">
        <v>12</v>
      </c>
      <c r="O50" s="15" t="s">
        <v>12</v>
      </c>
      <c r="P50" s="15" t="s">
        <v>12</v>
      </c>
      <c r="Q50" s="15" t="s">
        <v>13</v>
      </c>
      <c r="R50" s="15" t="s">
        <v>12</v>
      </c>
      <c r="S50" s="15" t="s">
        <v>12</v>
      </c>
      <c r="T50" s="15" t="s">
        <v>13</v>
      </c>
      <c r="U50" s="15" t="s">
        <v>12</v>
      </c>
      <c r="V50" s="15" t="s">
        <v>12</v>
      </c>
      <c r="W50" s="15" t="s">
        <v>12</v>
      </c>
    </row>
    <row r="51" spans="1:23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13</v>
      </c>
      <c r="L51" s="15" t="s">
        <v>13</v>
      </c>
      <c r="M51" s="15" t="s">
        <v>13</v>
      </c>
      <c r="N51" s="15" t="s">
        <v>13</v>
      </c>
      <c r="O51" s="15" t="s">
        <v>12</v>
      </c>
      <c r="P51" s="15" t="s">
        <v>12</v>
      </c>
      <c r="Q51" s="15" t="s">
        <v>13</v>
      </c>
      <c r="R51" s="15" t="s">
        <v>12</v>
      </c>
      <c r="S51" s="15" t="s">
        <v>12</v>
      </c>
      <c r="T51" s="15" t="s">
        <v>12</v>
      </c>
      <c r="U51" s="15" t="s">
        <v>12</v>
      </c>
      <c r="V51" s="15" t="s">
        <v>12</v>
      </c>
      <c r="W51" s="15" t="s">
        <v>13</v>
      </c>
    </row>
    <row r="52" spans="1:23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13</v>
      </c>
      <c r="L52" s="15" t="s">
        <v>13</v>
      </c>
      <c r="M52" s="15" t="s">
        <v>13</v>
      </c>
      <c r="N52" s="15" t="s">
        <v>13</v>
      </c>
      <c r="O52" s="15" t="s">
        <v>12</v>
      </c>
      <c r="P52" s="15" t="s">
        <v>12</v>
      </c>
      <c r="Q52" s="15" t="s">
        <v>13</v>
      </c>
      <c r="R52" s="15" t="s">
        <v>12</v>
      </c>
      <c r="S52" s="15" t="s">
        <v>12</v>
      </c>
      <c r="T52" s="15" t="s">
        <v>12</v>
      </c>
      <c r="U52" s="15" t="s">
        <v>12</v>
      </c>
      <c r="V52" s="15" t="s">
        <v>12</v>
      </c>
      <c r="W52" s="15" t="s">
        <v>13</v>
      </c>
    </row>
    <row r="53" spans="1:23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13</v>
      </c>
      <c r="L53" s="15" t="s">
        <v>13</v>
      </c>
      <c r="M53" s="15" t="s">
        <v>13</v>
      </c>
      <c r="N53" s="15" t="s">
        <v>13</v>
      </c>
      <c r="O53" s="15" t="s">
        <v>12</v>
      </c>
      <c r="P53" s="15" t="s">
        <v>12</v>
      </c>
      <c r="Q53" s="15" t="s">
        <v>13</v>
      </c>
      <c r="R53" s="15" t="s">
        <v>12</v>
      </c>
      <c r="S53" s="15" t="s">
        <v>12</v>
      </c>
      <c r="T53" s="15" t="s">
        <v>12</v>
      </c>
      <c r="U53" s="15" t="s">
        <v>12</v>
      </c>
      <c r="V53" s="15" t="s">
        <v>12</v>
      </c>
      <c r="W53" s="15" t="s">
        <v>13</v>
      </c>
    </row>
    <row r="54" spans="1:23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  <c r="H54" s="15" t="s">
        <v>172</v>
      </c>
      <c r="I54" s="15" t="s">
        <v>12</v>
      </c>
      <c r="J54" s="15" t="s">
        <v>12</v>
      </c>
      <c r="K54" s="15" t="s">
        <v>172</v>
      </c>
      <c r="L54" s="15" t="s">
        <v>13</v>
      </c>
      <c r="M54" s="15" t="s">
        <v>13</v>
      </c>
      <c r="N54" s="15" t="s">
        <v>13</v>
      </c>
      <c r="O54" s="15" t="s">
        <v>12</v>
      </c>
      <c r="P54" s="15" t="s">
        <v>12</v>
      </c>
      <c r="Q54" s="15" t="s">
        <v>13</v>
      </c>
      <c r="R54" s="15" t="s">
        <v>12</v>
      </c>
      <c r="S54" s="15" t="s">
        <v>12</v>
      </c>
      <c r="T54" s="15" t="s">
        <v>172</v>
      </c>
      <c r="U54" s="15" t="s">
        <v>12</v>
      </c>
      <c r="V54" s="15" t="s">
        <v>12</v>
      </c>
      <c r="W54" s="15" t="s">
        <v>13</v>
      </c>
    </row>
    <row r="55" spans="1:23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13</v>
      </c>
      <c r="J55" s="15" t="s">
        <v>12</v>
      </c>
      <c r="K55" s="15" t="s">
        <v>12</v>
      </c>
      <c r="L55" s="15" t="s">
        <v>12</v>
      </c>
      <c r="M55" s="15" t="s">
        <v>12</v>
      </c>
      <c r="N55" s="15" t="s">
        <v>12</v>
      </c>
      <c r="O55" s="15" t="s">
        <v>12</v>
      </c>
      <c r="P55" s="15" t="s">
        <v>12</v>
      </c>
      <c r="Q55" s="15" t="s">
        <v>13</v>
      </c>
      <c r="R55" s="15" t="s">
        <v>12</v>
      </c>
      <c r="S55" s="15" t="s">
        <v>12</v>
      </c>
      <c r="T55" s="15" t="s">
        <v>172</v>
      </c>
      <c r="U55" s="15" t="s">
        <v>12</v>
      </c>
      <c r="V55" s="15" t="s">
        <v>12</v>
      </c>
      <c r="W55" s="15" t="s">
        <v>12</v>
      </c>
    </row>
    <row r="56" spans="1:23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13</v>
      </c>
      <c r="L56" s="15" t="s">
        <v>13</v>
      </c>
      <c r="M56" s="15" t="s">
        <v>13</v>
      </c>
      <c r="N56" s="15" t="s">
        <v>13</v>
      </c>
      <c r="O56" s="15" t="s">
        <v>12</v>
      </c>
      <c r="P56" s="15" t="s">
        <v>172</v>
      </c>
      <c r="Q56" s="15" t="s">
        <v>13</v>
      </c>
      <c r="R56" s="15" t="s">
        <v>13</v>
      </c>
      <c r="S56" s="15" t="s">
        <v>12</v>
      </c>
      <c r="T56" s="15" t="s">
        <v>13</v>
      </c>
      <c r="U56" s="15" t="s">
        <v>12</v>
      </c>
      <c r="V56" s="15" t="s">
        <v>12</v>
      </c>
      <c r="W56" s="15" t="s">
        <v>13</v>
      </c>
    </row>
    <row r="57" spans="1:23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13</v>
      </c>
      <c r="I57" s="15" t="s">
        <v>13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12</v>
      </c>
      <c r="Q57" s="15" t="s">
        <v>13</v>
      </c>
      <c r="R57" s="15" t="s">
        <v>12</v>
      </c>
      <c r="S57" s="15" t="s">
        <v>12</v>
      </c>
      <c r="T57" s="15" t="s">
        <v>12</v>
      </c>
      <c r="U57" s="15" t="s">
        <v>12</v>
      </c>
      <c r="V57" s="15" t="s">
        <v>12</v>
      </c>
      <c r="W57" s="15" t="s">
        <v>12</v>
      </c>
    </row>
    <row r="58" spans="1:23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13</v>
      </c>
      <c r="I58" s="15" t="s">
        <v>13</v>
      </c>
      <c r="J58" s="15" t="s">
        <v>13</v>
      </c>
      <c r="K58" s="15" t="s">
        <v>12</v>
      </c>
      <c r="L58" s="15" t="s">
        <v>12</v>
      </c>
      <c r="M58" s="15" t="s">
        <v>12</v>
      </c>
      <c r="N58" s="15" t="s">
        <v>12</v>
      </c>
      <c r="O58" s="15" t="s">
        <v>13</v>
      </c>
      <c r="P58" s="15" t="s">
        <v>13</v>
      </c>
      <c r="Q58" s="15" t="s">
        <v>12</v>
      </c>
      <c r="R58" s="15" t="s">
        <v>13</v>
      </c>
      <c r="S58" s="15" t="s">
        <v>12</v>
      </c>
      <c r="T58" s="15" t="s">
        <v>13</v>
      </c>
      <c r="U58" s="15" t="s">
        <v>13</v>
      </c>
      <c r="V58" s="15" t="s">
        <v>13</v>
      </c>
      <c r="W58" s="15" t="s">
        <v>12</v>
      </c>
    </row>
    <row r="59" spans="1:23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13</v>
      </c>
      <c r="L59" s="15" t="s">
        <v>13</v>
      </c>
      <c r="M59" s="15" t="s">
        <v>13</v>
      </c>
      <c r="N59" s="15" t="s">
        <v>13</v>
      </c>
      <c r="O59" s="15" t="s">
        <v>12</v>
      </c>
      <c r="P59" s="15" t="s">
        <v>12</v>
      </c>
      <c r="Q59" s="15" t="s">
        <v>13</v>
      </c>
      <c r="R59" s="15" t="s">
        <v>12</v>
      </c>
      <c r="S59" s="15" t="s">
        <v>12</v>
      </c>
      <c r="T59" s="15" t="s">
        <v>12</v>
      </c>
      <c r="U59" s="15" t="s">
        <v>12</v>
      </c>
      <c r="V59" s="15" t="s">
        <v>12</v>
      </c>
      <c r="W59" s="15" t="s">
        <v>13</v>
      </c>
    </row>
    <row r="60" spans="1:23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13</v>
      </c>
      <c r="I60" s="15" t="s">
        <v>13</v>
      </c>
      <c r="J60" s="15" t="s">
        <v>13</v>
      </c>
      <c r="K60" s="15" t="s">
        <v>12</v>
      </c>
      <c r="L60" s="15" t="s">
        <v>12</v>
      </c>
      <c r="M60" s="15" t="s">
        <v>12</v>
      </c>
      <c r="N60" s="15" t="s">
        <v>12</v>
      </c>
      <c r="O60" s="15" t="s">
        <v>13</v>
      </c>
      <c r="P60" s="15" t="s">
        <v>12</v>
      </c>
      <c r="Q60" s="15" t="s">
        <v>13</v>
      </c>
      <c r="R60" s="15" t="s">
        <v>12</v>
      </c>
      <c r="S60" s="15" t="s">
        <v>13</v>
      </c>
      <c r="T60" s="15" t="s">
        <v>12</v>
      </c>
      <c r="U60" s="15" t="s">
        <v>12</v>
      </c>
      <c r="V60" s="15" t="s">
        <v>12</v>
      </c>
      <c r="W60" s="15" t="s">
        <v>12</v>
      </c>
    </row>
    <row r="61" spans="1:23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14</v>
      </c>
      <c r="H61" s="15" t="s">
        <v>12</v>
      </c>
      <c r="I61" s="15" t="s">
        <v>12</v>
      </c>
      <c r="J61" s="15" t="s">
        <v>12</v>
      </c>
      <c r="K61" s="15" t="s">
        <v>13</v>
      </c>
      <c r="L61" s="15" t="s">
        <v>13</v>
      </c>
      <c r="M61" s="15" t="s">
        <v>13</v>
      </c>
      <c r="N61" s="15" t="s">
        <v>13</v>
      </c>
      <c r="O61" s="15" t="s">
        <v>12</v>
      </c>
      <c r="P61" s="15" t="s">
        <v>12</v>
      </c>
      <c r="Q61" s="15" t="s">
        <v>172</v>
      </c>
      <c r="R61" s="15" t="s">
        <v>12</v>
      </c>
      <c r="S61" s="15" t="s">
        <v>12</v>
      </c>
      <c r="T61" s="15" t="s">
        <v>12</v>
      </c>
      <c r="U61" s="15" t="s">
        <v>12</v>
      </c>
      <c r="V61" s="15" t="s">
        <v>12</v>
      </c>
      <c r="W61" s="15" t="s">
        <v>13</v>
      </c>
    </row>
    <row r="62" spans="1:23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13</v>
      </c>
      <c r="I62" s="15" t="s">
        <v>13</v>
      </c>
      <c r="J62" s="15" t="s">
        <v>12</v>
      </c>
      <c r="K62" s="15" t="s">
        <v>12</v>
      </c>
      <c r="L62" s="15" t="s">
        <v>13</v>
      </c>
      <c r="M62" s="15" t="s">
        <v>12</v>
      </c>
      <c r="N62" s="15" t="s">
        <v>12</v>
      </c>
      <c r="O62" s="15" t="s">
        <v>12</v>
      </c>
      <c r="P62" s="15" t="s">
        <v>12</v>
      </c>
      <c r="Q62" s="15" t="s">
        <v>13</v>
      </c>
      <c r="R62" s="15" t="s">
        <v>12</v>
      </c>
      <c r="S62" s="15" t="s">
        <v>12</v>
      </c>
      <c r="T62" s="15" t="s">
        <v>12</v>
      </c>
      <c r="U62" s="15" t="s">
        <v>12</v>
      </c>
      <c r="V62" s="15" t="s">
        <v>12</v>
      </c>
      <c r="W62" s="15" t="s">
        <v>12</v>
      </c>
    </row>
    <row r="63" spans="1:23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  <c r="J63" s="15" t="s">
        <v>13</v>
      </c>
      <c r="K63" s="15" t="s">
        <v>12</v>
      </c>
      <c r="L63" s="15" t="s">
        <v>13</v>
      </c>
      <c r="M63" s="15" t="s">
        <v>12</v>
      </c>
      <c r="N63" s="15" t="s">
        <v>12</v>
      </c>
      <c r="O63" s="15" t="s">
        <v>13</v>
      </c>
      <c r="P63" s="15" t="s">
        <v>13</v>
      </c>
      <c r="Q63" s="15" t="s">
        <v>13</v>
      </c>
      <c r="R63" s="15" t="s">
        <v>13</v>
      </c>
      <c r="S63" s="15" t="s">
        <v>13</v>
      </c>
      <c r="T63" s="15" t="s">
        <v>12</v>
      </c>
      <c r="U63" s="15" t="s">
        <v>13</v>
      </c>
      <c r="V63" s="15" t="s">
        <v>13</v>
      </c>
      <c r="W63" s="15" t="s">
        <v>12</v>
      </c>
    </row>
    <row r="64" spans="1:23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13</v>
      </c>
      <c r="I64" s="15" t="s">
        <v>13</v>
      </c>
      <c r="J64" s="15" t="s">
        <v>13</v>
      </c>
      <c r="K64" s="15" t="s">
        <v>13</v>
      </c>
      <c r="L64" s="15" t="s">
        <v>13</v>
      </c>
      <c r="M64" s="15" t="s">
        <v>172</v>
      </c>
      <c r="N64" s="15" t="s">
        <v>12</v>
      </c>
      <c r="O64" s="15" t="s">
        <v>12</v>
      </c>
      <c r="P64" s="15" t="s">
        <v>12</v>
      </c>
      <c r="Q64" s="15" t="s">
        <v>13</v>
      </c>
      <c r="R64" s="15" t="s">
        <v>12</v>
      </c>
      <c r="S64" s="15" t="s">
        <v>12</v>
      </c>
      <c r="T64" s="15" t="s">
        <v>12</v>
      </c>
      <c r="U64" s="15" t="s">
        <v>14</v>
      </c>
      <c r="V64" s="15" t="s">
        <v>12</v>
      </c>
      <c r="W64" s="15" t="s">
        <v>12</v>
      </c>
    </row>
    <row r="65" spans="1:23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13</v>
      </c>
      <c r="I65" s="15" t="s">
        <v>13</v>
      </c>
      <c r="J65" s="15" t="s">
        <v>13</v>
      </c>
      <c r="K65" s="15" t="s">
        <v>12</v>
      </c>
      <c r="L65" s="15" t="s">
        <v>12</v>
      </c>
      <c r="M65" s="15" t="s">
        <v>12</v>
      </c>
      <c r="N65" s="15" t="s">
        <v>12</v>
      </c>
      <c r="O65" s="15" t="s">
        <v>13</v>
      </c>
      <c r="P65" s="15" t="s">
        <v>13</v>
      </c>
      <c r="Q65" s="15" t="s">
        <v>13</v>
      </c>
      <c r="R65" s="15" t="s">
        <v>13</v>
      </c>
      <c r="S65" s="15" t="s">
        <v>13</v>
      </c>
      <c r="T65" s="15" t="s">
        <v>13</v>
      </c>
      <c r="U65" s="15" t="s">
        <v>13</v>
      </c>
      <c r="V65" s="15" t="s">
        <v>172</v>
      </c>
      <c r="W65" s="15" t="s">
        <v>12</v>
      </c>
    </row>
    <row r="66" spans="1:23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12</v>
      </c>
      <c r="J66" s="15" t="s">
        <v>12</v>
      </c>
      <c r="K66" s="15" t="s">
        <v>13</v>
      </c>
      <c r="L66" s="15" t="s">
        <v>13</v>
      </c>
      <c r="M66" s="15" t="s">
        <v>13</v>
      </c>
      <c r="N66" s="15" t="s">
        <v>12</v>
      </c>
      <c r="O66" s="15" t="s">
        <v>12</v>
      </c>
      <c r="P66" s="15" t="s">
        <v>12</v>
      </c>
      <c r="Q66" s="15" t="s">
        <v>12</v>
      </c>
      <c r="R66" s="15" t="s">
        <v>12</v>
      </c>
      <c r="S66" s="15" t="s">
        <v>12</v>
      </c>
      <c r="T66" s="15" t="s">
        <v>12</v>
      </c>
      <c r="U66" s="15" t="s">
        <v>12</v>
      </c>
      <c r="V66" s="15" t="s">
        <v>12</v>
      </c>
      <c r="W66" s="15" t="s">
        <v>12</v>
      </c>
    </row>
    <row r="67" spans="1:23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172</v>
      </c>
      <c r="I67" s="15" t="s">
        <v>13</v>
      </c>
      <c r="J67" s="15" t="s">
        <v>13</v>
      </c>
      <c r="K67" s="15" t="s">
        <v>12</v>
      </c>
      <c r="L67" s="15" t="s">
        <v>12</v>
      </c>
      <c r="M67" s="15" t="s">
        <v>12</v>
      </c>
      <c r="N67" s="15" t="s">
        <v>12</v>
      </c>
      <c r="O67" s="15" t="s">
        <v>12</v>
      </c>
      <c r="P67" s="15" t="s">
        <v>12</v>
      </c>
      <c r="Q67" s="15" t="s">
        <v>13</v>
      </c>
      <c r="R67" s="15" t="s">
        <v>12</v>
      </c>
      <c r="S67" s="15" t="s">
        <v>12</v>
      </c>
      <c r="T67" s="15" t="s">
        <v>12</v>
      </c>
      <c r="U67" s="15" t="s">
        <v>12</v>
      </c>
      <c r="V67" s="15" t="s">
        <v>172</v>
      </c>
      <c r="W67" s="15" t="s">
        <v>12</v>
      </c>
    </row>
    <row r="68" spans="1:23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13</v>
      </c>
      <c r="H68" s="15" t="s">
        <v>12</v>
      </c>
      <c r="I68" s="15" t="s">
        <v>12</v>
      </c>
      <c r="J68" s="15" t="s">
        <v>12</v>
      </c>
      <c r="K68" s="15" t="s">
        <v>13</v>
      </c>
      <c r="L68" s="15" t="s">
        <v>13</v>
      </c>
      <c r="M68" s="15" t="s">
        <v>13</v>
      </c>
      <c r="N68" s="15" t="s">
        <v>12</v>
      </c>
      <c r="O68" s="15" t="s">
        <v>12</v>
      </c>
      <c r="P68" s="15" t="s">
        <v>12</v>
      </c>
      <c r="Q68" s="15" t="s">
        <v>12</v>
      </c>
      <c r="R68" s="15" t="s">
        <v>12</v>
      </c>
      <c r="S68" s="15" t="s">
        <v>12</v>
      </c>
      <c r="T68" s="15" t="s">
        <v>13</v>
      </c>
      <c r="U68" s="15" t="s">
        <v>12</v>
      </c>
      <c r="V68" s="15" t="s">
        <v>12</v>
      </c>
      <c r="W68" s="15" t="s">
        <v>12</v>
      </c>
    </row>
    <row r="69" spans="1:23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13</v>
      </c>
      <c r="L69" s="15" t="s">
        <v>13</v>
      </c>
      <c r="M69" s="15" t="s">
        <v>13</v>
      </c>
      <c r="N69" s="15" t="s">
        <v>13</v>
      </c>
      <c r="O69" s="15" t="s">
        <v>12</v>
      </c>
      <c r="P69" s="15" t="s">
        <v>12</v>
      </c>
      <c r="Q69" s="15" t="s">
        <v>13</v>
      </c>
      <c r="R69" s="15" t="s">
        <v>12</v>
      </c>
      <c r="S69" s="15" t="s">
        <v>12</v>
      </c>
      <c r="T69" s="15" t="s">
        <v>12</v>
      </c>
      <c r="U69" s="15" t="s">
        <v>12</v>
      </c>
      <c r="V69" s="15" t="s">
        <v>12</v>
      </c>
      <c r="W69" s="15" t="s">
        <v>12</v>
      </c>
    </row>
    <row r="70" spans="1:23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12</v>
      </c>
      <c r="H70" s="15" t="s">
        <v>13</v>
      </c>
      <c r="I70" s="15" t="s">
        <v>13</v>
      </c>
      <c r="J70" s="15" t="s">
        <v>13</v>
      </c>
      <c r="K70" s="15" t="s">
        <v>12</v>
      </c>
      <c r="L70" s="15" t="s">
        <v>12</v>
      </c>
      <c r="M70" s="15" t="s">
        <v>12</v>
      </c>
      <c r="N70" s="15" t="s">
        <v>12</v>
      </c>
      <c r="O70" s="15" t="s">
        <v>13</v>
      </c>
      <c r="P70" s="15" t="s">
        <v>13</v>
      </c>
      <c r="Q70" s="15" t="s">
        <v>13</v>
      </c>
      <c r="R70" s="15" t="s">
        <v>13</v>
      </c>
      <c r="S70" s="15" t="s">
        <v>13</v>
      </c>
      <c r="T70" s="15" t="s">
        <v>12</v>
      </c>
      <c r="U70" s="15" t="s">
        <v>13</v>
      </c>
      <c r="V70" s="15" t="s">
        <v>13</v>
      </c>
      <c r="W70" s="15" t="s">
        <v>12</v>
      </c>
    </row>
    <row r="71" spans="1:23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13</v>
      </c>
      <c r="H71" s="15" t="s">
        <v>12</v>
      </c>
      <c r="I71" s="15" t="s">
        <v>12</v>
      </c>
      <c r="J71" s="15" t="s">
        <v>12</v>
      </c>
      <c r="K71" s="15" t="s">
        <v>13</v>
      </c>
      <c r="L71" s="15" t="s">
        <v>13</v>
      </c>
      <c r="M71" s="15" t="s">
        <v>13</v>
      </c>
      <c r="N71" s="15" t="s">
        <v>12</v>
      </c>
      <c r="O71" s="15" t="s">
        <v>12</v>
      </c>
      <c r="P71" s="15" t="s">
        <v>12</v>
      </c>
      <c r="Q71" s="15" t="s">
        <v>12</v>
      </c>
      <c r="R71" s="15" t="s">
        <v>12</v>
      </c>
      <c r="S71" s="15" t="s">
        <v>13</v>
      </c>
      <c r="T71" s="15" t="s">
        <v>12</v>
      </c>
      <c r="U71" s="15" t="s">
        <v>12</v>
      </c>
      <c r="V71" s="15" t="s">
        <v>12</v>
      </c>
      <c r="W71" s="15" t="s">
        <v>14</v>
      </c>
    </row>
    <row r="72" spans="1:23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13</v>
      </c>
      <c r="H72" s="15" t="s">
        <v>12</v>
      </c>
      <c r="I72" s="15" t="s">
        <v>12</v>
      </c>
      <c r="J72" s="15" t="s">
        <v>12</v>
      </c>
      <c r="K72" s="15" t="s">
        <v>13</v>
      </c>
      <c r="L72" s="15" t="s">
        <v>13</v>
      </c>
      <c r="M72" s="15" t="s">
        <v>13</v>
      </c>
      <c r="N72" s="15" t="s">
        <v>12</v>
      </c>
      <c r="O72" s="15" t="s">
        <v>12</v>
      </c>
      <c r="P72" s="15" t="s">
        <v>12</v>
      </c>
      <c r="Q72" s="15" t="s">
        <v>12</v>
      </c>
      <c r="R72" s="15" t="s">
        <v>12</v>
      </c>
      <c r="S72" s="15" t="s">
        <v>12</v>
      </c>
      <c r="T72" s="15" t="s">
        <v>12</v>
      </c>
      <c r="U72" s="15" t="s">
        <v>12</v>
      </c>
      <c r="V72" s="15" t="s">
        <v>12</v>
      </c>
      <c r="W72" s="15" t="s">
        <v>172</v>
      </c>
    </row>
    <row r="73" spans="1:23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  <c r="J73" s="15" t="s">
        <v>13</v>
      </c>
      <c r="K73" s="15" t="s">
        <v>12</v>
      </c>
      <c r="L73" s="15" t="s">
        <v>12</v>
      </c>
      <c r="M73" s="15" t="s">
        <v>12</v>
      </c>
      <c r="N73" s="15" t="s">
        <v>12</v>
      </c>
      <c r="O73" s="15" t="s">
        <v>13</v>
      </c>
      <c r="P73" s="15" t="s">
        <v>13</v>
      </c>
      <c r="Q73" s="15" t="s">
        <v>13</v>
      </c>
      <c r="R73" s="15" t="s">
        <v>13</v>
      </c>
      <c r="S73" s="15" t="s">
        <v>12</v>
      </c>
      <c r="T73" s="15" t="s">
        <v>13</v>
      </c>
      <c r="U73" s="15" t="s">
        <v>13</v>
      </c>
      <c r="V73" s="15" t="s">
        <v>13</v>
      </c>
      <c r="W73" s="15" t="s">
        <v>12</v>
      </c>
    </row>
    <row r="74" spans="1:23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12</v>
      </c>
      <c r="J74" s="15" t="s">
        <v>12</v>
      </c>
      <c r="K74" s="15" t="s">
        <v>13</v>
      </c>
      <c r="L74" s="15" t="s">
        <v>13</v>
      </c>
      <c r="M74" s="15" t="s">
        <v>13</v>
      </c>
      <c r="N74" s="15" t="s">
        <v>172</v>
      </c>
      <c r="O74" s="15" t="s">
        <v>172</v>
      </c>
      <c r="P74" s="15" t="s">
        <v>172</v>
      </c>
      <c r="Q74" s="15" t="s">
        <v>172</v>
      </c>
      <c r="R74" s="15" t="s">
        <v>172</v>
      </c>
      <c r="S74" s="15" t="s">
        <v>172</v>
      </c>
      <c r="T74" s="15" t="s">
        <v>172</v>
      </c>
      <c r="U74" s="15" t="s">
        <v>172</v>
      </c>
      <c r="V74" s="15" t="s">
        <v>172</v>
      </c>
      <c r="W74" s="15" t="s">
        <v>172</v>
      </c>
    </row>
    <row r="75" spans="1:23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  <c r="J75" s="15" t="s">
        <v>12</v>
      </c>
      <c r="K75" s="15" t="s">
        <v>13</v>
      </c>
      <c r="L75" s="15" t="s">
        <v>13</v>
      </c>
      <c r="M75" s="15" t="s">
        <v>13</v>
      </c>
      <c r="N75" s="15" t="s">
        <v>13</v>
      </c>
      <c r="O75" s="15" t="s">
        <v>12</v>
      </c>
      <c r="P75" s="15" t="s">
        <v>12</v>
      </c>
      <c r="Q75" s="15" t="s">
        <v>13</v>
      </c>
      <c r="R75" s="15" t="s">
        <v>12</v>
      </c>
      <c r="S75" s="15" t="s">
        <v>12</v>
      </c>
      <c r="T75" s="15" t="s">
        <v>12</v>
      </c>
      <c r="U75" s="15" t="s">
        <v>12</v>
      </c>
      <c r="V75" s="15" t="s">
        <v>12</v>
      </c>
      <c r="W75" s="15" t="s">
        <v>13</v>
      </c>
    </row>
    <row r="76" spans="1:23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172</v>
      </c>
      <c r="H76" s="15" t="s">
        <v>172</v>
      </c>
      <c r="I76" s="15" t="s">
        <v>172</v>
      </c>
      <c r="J76" s="15" t="s">
        <v>172</v>
      </c>
      <c r="K76" s="15" t="s">
        <v>172</v>
      </c>
      <c r="L76" s="15" t="s">
        <v>172</v>
      </c>
      <c r="M76" s="15" t="s">
        <v>172</v>
      </c>
      <c r="N76" s="15" t="s">
        <v>172</v>
      </c>
      <c r="O76" s="15" t="s">
        <v>172</v>
      </c>
      <c r="P76" s="15" t="s">
        <v>172</v>
      </c>
      <c r="Q76" s="15" t="s">
        <v>172</v>
      </c>
      <c r="R76" s="15" t="s">
        <v>172</v>
      </c>
      <c r="S76" s="15" t="s">
        <v>172</v>
      </c>
      <c r="T76" s="15" t="s">
        <v>172</v>
      </c>
      <c r="U76" s="15" t="s">
        <v>172</v>
      </c>
      <c r="V76" s="15" t="s">
        <v>172</v>
      </c>
      <c r="W76" s="15" t="s">
        <v>172</v>
      </c>
    </row>
    <row r="77" spans="1:23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12</v>
      </c>
      <c r="K77" s="15" t="s">
        <v>13</v>
      </c>
      <c r="L77" s="15" t="s">
        <v>13</v>
      </c>
      <c r="M77" s="15" t="s">
        <v>13</v>
      </c>
      <c r="N77" s="15" t="s">
        <v>13</v>
      </c>
      <c r="O77" s="15" t="s">
        <v>12</v>
      </c>
      <c r="P77" s="15" t="s">
        <v>172</v>
      </c>
      <c r="Q77" s="15" t="s">
        <v>13</v>
      </c>
      <c r="R77" s="15" t="s">
        <v>12</v>
      </c>
      <c r="S77" s="15" t="s">
        <v>12</v>
      </c>
      <c r="T77" s="15" t="s">
        <v>12</v>
      </c>
      <c r="U77" s="15" t="s">
        <v>12</v>
      </c>
      <c r="V77" s="15" t="s">
        <v>12</v>
      </c>
      <c r="W77" s="15" t="s">
        <v>13</v>
      </c>
    </row>
    <row r="78" spans="1:23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13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12</v>
      </c>
      <c r="O78" s="15" t="s">
        <v>12</v>
      </c>
      <c r="P78" s="15" t="s">
        <v>12</v>
      </c>
      <c r="Q78" s="15" t="s">
        <v>13</v>
      </c>
      <c r="R78" s="15" t="s">
        <v>12</v>
      </c>
      <c r="S78" s="15" t="s">
        <v>12</v>
      </c>
      <c r="T78" s="15" t="s">
        <v>12</v>
      </c>
      <c r="U78" s="15" t="s">
        <v>12</v>
      </c>
      <c r="V78" s="15" t="s">
        <v>12</v>
      </c>
      <c r="W78" s="15" t="s">
        <v>12</v>
      </c>
    </row>
    <row r="79" spans="1:23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171</v>
      </c>
      <c r="I79" s="15" t="s">
        <v>171</v>
      </c>
      <c r="J79" s="15" t="s">
        <v>171</v>
      </c>
      <c r="K79" s="15" t="s">
        <v>12</v>
      </c>
      <c r="L79" s="15" t="s">
        <v>12</v>
      </c>
      <c r="M79" s="15" t="s">
        <v>12</v>
      </c>
      <c r="N79" s="15" t="s">
        <v>12</v>
      </c>
      <c r="O79" s="15" t="s">
        <v>12</v>
      </c>
      <c r="P79" s="15" t="s">
        <v>12</v>
      </c>
      <c r="Q79" s="15" t="s">
        <v>13</v>
      </c>
      <c r="R79" s="15" t="s">
        <v>13</v>
      </c>
      <c r="S79" s="15" t="s">
        <v>12</v>
      </c>
      <c r="T79" s="15" t="s">
        <v>12</v>
      </c>
      <c r="U79" s="15" t="s">
        <v>171</v>
      </c>
      <c r="V79" s="15" t="s">
        <v>12</v>
      </c>
      <c r="W79" s="15" t="s">
        <v>12</v>
      </c>
    </row>
    <row r="80" spans="1:23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13</v>
      </c>
      <c r="H80" s="5" t="s">
        <v>12</v>
      </c>
      <c r="I80" s="5" t="s">
        <v>12</v>
      </c>
      <c r="J80" s="5" t="s">
        <v>12</v>
      </c>
      <c r="K80" s="5" t="s">
        <v>13</v>
      </c>
      <c r="L80" s="5" t="s">
        <v>13</v>
      </c>
      <c r="M80" s="5" t="s">
        <v>13</v>
      </c>
      <c r="N80" s="5" t="s">
        <v>12</v>
      </c>
      <c r="O80" s="5" t="s">
        <v>12</v>
      </c>
      <c r="P80" s="5" t="s">
        <v>12</v>
      </c>
      <c r="Q80" s="5" t="s">
        <v>12</v>
      </c>
      <c r="R80" s="5" t="s">
        <v>12</v>
      </c>
      <c r="S80" s="5" t="s">
        <v>12</v>
      </c>
      <c r="T80" s="5" t="s">
        <v>12</v>
      </c>
      <c r="U80" s="5" t="s">
        <v>12</v>
      </c>
      <c r="V80" s="5" t="s">
        <v>12</v>
      </c>
      <c r="W80" s="5" t="s">
        <v>12</v>
      </c>
    </row>
    <row r="81" spans="1:23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  <c r="J81" s="5" t="s">
        <v>13</v>
      </c>
      <c r="K81" s="5" t="s">
        <v>12</v>
      </c>
      <c r="L81" s="5" t="s">
        <v>12</v>
      </c>
      <c r="M81" s="5" t="s">
        <v>12</v>
      </c>
      <c r="N81" s="5" t="s">
        <v>12</v>
      </c>
      <c r="O81" s="5" t="s">
        <v>13</v>
      </c>
      <c r="P81" s="5" t="s">
        <v>13</v>
      </c>
      <c r="Q81" s="5" t="s">
        <v>13</v>
      </c>
      <c r="R81" s="5" t="s">
        <v>13</v>
      </c>
      <c r="S81" s="5" t="s">
        <v>172</v>
      </c>
      <c r="T81" s="5" t="s">
        <v>13</v>
      </c>
      <c r="U81" s="5" t="s">
        <v>13</v>
      </c>
      <c r="V81" s="5" t="s">
        <v>13</v>
      </c>
      <c r="W81" s="5" t="s">
        <v>12</v>
      </c>
    </row>
    <row r="82" spans="1:23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12</v>
      </c>
      <c r="M82" s="32" t="s">
        <v>12</v>
      </c>
      <c r="N82" s="32" t="s">
        <v>12</v>
      </c>
      <c r="O82" s="32" t="s">
        <v>12</v>
      </c>
      <c r="P82" s="32" t="s">
        <v>12</v>
      </c>
      <c r="Q82" s="32" t="s">
        <v>13</v>
      </c>
      <c r="R82" s="32" t="s">
        <v>172</v>
      </c>
      <c r="S82" s="32" t="s">
        <v>12</v>
      </c>
      <c r="T82" s="32" t="s">
        <v>12</v>
      </c>
      <c r="U82" s="32" t="s">
        <v>172</v>
      </c>
      <c r="V82" s="32" t="s">
        <v>12</v>
      </c>
      <c r="W82" s="32" t="s">
        <v>12</v>
      </c>
    </row>
    <row r="83" spans="1:23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W83" si="0">COUNTIF(G2:G82,"1. Mehr")</f>
        <v>57</v>
      </c>
      <c r="H83" s="29">
        <f t="shared" si="0"/>
        <v>39</v>
      </c>
      <c r="I83" s="29">
        <f t="shared" si="0"/>
        <v>31</v>
      </c>
      <c r="J83" s="29">
        <f t="shared" si="0"/>
        <v>42</v>
      </c>
      <c r="K83" s="29">
        <f t="shared" si="0"/>
        <v>40</v>
      </c>
      <c r="L83" s="29">
        <f t="shared" si="0"/>
        <v>35</v>
      </c>
      <c r="M83" s="29">
        <f t="shared" si="0"/>
        <v>39</v>
      </c>
      <c r="N83" s="29">
        <f t="shared" si="0"/>
        <v>59</v>
      </c>
      <c r="O83" s="29">
        <f t="shared" si="0"/>
        <v>55</v>
      </c>
      <c r="P83" s="29">
        <f t="shared" si="0"/>
        <v>53</v>
      </c>
      <c r="Q83" s="29">
        <f t="shared" si="0"/>
        <v>15</v>
      </c>
      <c r="R83" s="29">
        <f t="shared" si="0"/>
        <v>54</v>
      </c>
      <c r="S83" s="29">
        <f t="shared" si="0"/>
        <v>57</v>
      </c>
      <c r="T83" s="29">
        <f t="shared" si="0"/>
        <v>47</v>
      </c>
      <c r="U83" s="29">
        <f t="shared" si="0"/>
        <v>48</v>
      </c>
      <c r="V83" s="29">
        <f t="shared" si="0"/>
        <v>54</v>
      </c>
      <c r="W83" s="29">
        <f t="shared" si="0"/>
        <v>51</v>
      </c>
    </row>
    <row r="84" spans="1:23" ht="17.45" customHeight="1">
      <c r="A84" s="5"/>
      <c r="B84" s="5"/>
      <c r="C84" s="9"/>
      <c r="D84" s="9"/>
      <c r="E84" s="5"/>
      <c r="F84" s="26" t="s">
        <v>13</v>
      </c>
      <c r="G84" s="16">
        <f t="shared" ref="G84:W84" si="1">COUNTIF(G2:G82,"2. Mehr")</f>
        <v>16</v>
      </c>
      <c r="H84" s="16">
        <f t="shared" si="1"/>
        <v>31</v>
      </c>
      <c r="I84" s="16">
        <f t="shared" si="1"/>
        <v>39</v>
      </c>
      <c r="J84" s="16">
        <f t="shared" si="1"/>
        <v>28</v>
      </c>
      <c r="K84" s="16">
        <f t="shared" si="1"/>
        <v>34</v>
      </c>
      <c r="L84" s="16">
        <f t="shared" si="1"/>
        <v>39</v>
      </c>
      <c r="M84" s="16">
        <f t="shared" si="1"/>
        <v>36</v>
      </c>
      <c r="N84" s="16">
        <f t="shared" si="1"/>
        <v>16</v>
      </c>
      <c r="O84" s="16">
        <f t="shared" si="1"/>
        <v>20</v>
      </c>
      <c r="P84" s="16">
        <f t="shared" si="1"/>
        <v>19</v>
      </c>
      <c r="Q84" s="16">
        <f t="shared" si="1"/>
        <v>57</v>
      </c>
      <c r="R84" s="16">
        <f t="shared" si="1"/>
        <v>20</v>
      </c>
      <c r="S84" s="16">
        <f t="shared" si="1"/>
        <v>15</v>
      </c>
      <c r="T84" s="16">
        <f t="shared" si="1"/>
        <v>21</v>
      </c>
      <c r="U84" s="16">
        <f t="shared" si="1"/>
        <v>16</v>
      </c>
      <c r="V84" s="16">
        <f t="shared" si="1"/>
        <v>17</v>
      </c>
      <c r="W84" s="16">
        <f t="shared" si="1"/>
        <v>15</v>
      </c>
    </row>
    <row r="85" spans="1:23" ht="17.45" customHeight="1">
      <c r="A85" s="5"/>
      <c r="C85" s="9"/>
      <c r="D85" s="9"/>
      <c r="E85" s="24"/>
      <c r="F85" s="26" t="s">
        <v>14</v>
      </c>
      <c r="G85" s="17">
        <f t="shared" ref="G85:W85" si="2">COUNTIF(G2:G82,"3. Mehr")</f>
        <v>1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1</v>
      </c>
      <c r="V85" s="17">
        <f t="shared" si="2"/>
        <v>0</v>
      </c>
      <c r="W85" s="17">
        <f t="shared" si="2"/>
        <v>1</v>
      </c>
    </row>
    <row r="86" spans="1:23" ht="17.45" customHeight="1">
      <c r="A86" s="15"/>
      <c r="C86" s="9"/>
      <c r="D86" s="9"/>
      <c r="E86" s="24"/>
      <c r="F86" s="26" t="s">
        <v>15</v>
      </c>
      <c r="G86" s="27">
        <f t="shared" ref="G86:W86" si="3">COUNTIF(G2:G82,"Enth")</f>
        <v>0</v>
      </c>
      <c r="H86" s="27">
        <f t="shared" si="3"/>
        <v>2</v>
      </c>
      <c r="I86" s="27">
        <f t="shared" si="3"/>
        <v>3</v>
      </c>
      <c r="J86" s="27">
        <f t="shared" si="3"/>
        <v>5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  <c r="R86" s="27">
        <f t="shared" si="3"/>
        <v>0</v>
      </c>
      <c r="S86" s="27">
        <f t="shared" si="3"/>
        <v>0</v>
      </c>
      <c r="T86" s="27">
        <f t="shared" si="3"/>
        <v>0</v>
      </c>
      <c r="U86" s="27">
        <f t="shared" si="3"/>
        <v>3</v>
      </c>
      <c r="V86" s="27">
        <f t="shared" si="3"/>
        <v>0</v>
      </c>
      <c r="W86" s="27">
        <f t="shared" si="3"/>
        <v>2</v>
      </c>
    </row>
    <row r="87" spans="1:23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W87" si="4">COUNTIF(G2:G82,"V/A/N")</f>
        <v>6</v>
      </c>
      <c r="H87" s="30">
        <f t="shared" si="4"/>
        <v>7</v>
      </c>
      <c r="I87" s="30">
        <f t="shared" si="4"/>
        <v>7</v>
      </c>
      <c r="J87" s="30">
        <f t="shared" si="4"/>
        <v>5</v>
      </c>
      <c r="K87" s="30">
        <f t="shared" si="4"/>
        <v>6</v>
      </c>
      <c r="L87" s="30">
        <f t="shared" si="4"/>
        <v>6</v>
      </c>
      <c r="M87" s="30">
        <f t="shared" si="4"/>
        <v>5</v>
      </c>
      <c r="N87" s="30">
        <f t="shared" si="4"/>
        <v>5</v>
      </c>
      <c r="O87" s="30">
        <f t="shared" si="4"/>
        <v>5</v>
      </c>
      <c r="P87" s="30">
        <f t="shared" si="4"/>
        <v>8</v>
      </c>
      <c r="Q87" s="30">
        <f t="shared" si="4"/>
        <v>8</v>
      </c>
      <c r="R87" s="30">
        <f t="shared" si="4"/>
        <v>6</v>
      </c>
      <c r="S87" s="30">
        <f t="shared" si="4"/>
        <v>8</v>
      </c>
      <c r="T87" s="30">
        <f t="shared" si="4"/>
        <v>12</v>
      </c>
      <c r="U87" s="30">
        <f t="shared" si="4"/>
        <v>12</v>
      </c>
      <c r="V87" s="30">
        <f t="shared" si="4"/>
        <v>9</v>
      </c>
      <c r="W87" s="30">
        <f t="shared" si="4"/>
        <v>11</v>
      </c>
    </row>
    <row r="88" spans="1:23" ht="15" customHeight="1" thickTop="1" thickBot="1">
      <c r="A88" s="10"/>
      <c r="C88" s="22"/>
      <c r="D88" s="22"/>
      <c r="E88" s="23"/>
      <c r="F88" s="20" t="s">
        <v>11</v>
      </c>
      <c r="G88" s="21">
        <f t="shared" ref="G88:W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  <c r="T88" s="21">
        <f t="shared" si="5"/>
        <v>80</v>
      </c>
      <c r="U88" s="21">
        <f t="shared" si="5"/>
        <v>80</v>
      </c>
      <c r="V88" s="21">
        <f t="shared" si="5"/>
        <v>80</v>
      </c>
      <c r="W88" s="21">
        <f t="shared" si="5"/>
        <v>80</v>
      </c>
    </row>
    <row r="89" spans="1:23" ht="15" customHeight="1" thickTop="1"/>
    <row r="90" spans="1:23" ht="15" customHeight="1">
      <c r="C90" s="13" t="s">
        <v>6</v>
      </c>
      <c r="D90" s="13" t="s">
        <v>173</v>
      </c>
      <c r="E90" s="13"/>
      <c r="F90" s="13"/>
      <c r="G90" s="13"/>
      <c r="H90" s="13"/>
      <c r="I90" s="13" t="s">
        <v>174</v>
      </c>
      <c r="J90" s="13"/>
      <c r="K90" s="13"/>
      <c r="L90" s="13"/>
      <c r="M90" s="13" t="s">
        <v>175</v>
      </c>
      <c r="N90" s="13"/>
      <c r="O90" s="13"/>
      <c r="P90" s="13"/>
      <c r="Q90" s="33" t="s">
        <v>176</v>
      </c>
    </row>
    <row r="91" spans="1:23" ht="15.75">
      <c r="D91" s="13"/>
      <c r="Q91" s="34"/>
    </row>
    <row r="92" spans="1:23" ht="15.6" customHeight="1">
      <c r="C92" s="3" t="s">
        <v>177</v>
      </c>
      <c r="D92" s="35" t="s">
        <v>195</v>
      </c>
      <c r="E92" s="35"/>
      <c r="F92" s="35"/>
      <c r="G92" s="35"/>
      <c r="H92" s="35"/>
      <c r="I92" s="36" t="s">
        <v>196</v>
      </c>
      <c r="J92" s="36"/>
      <c r="K92" s="36"/>
      <c r="L92" s="36"/>
      <c r="M92" s="3" t="s">
        <v>12</v>
      </c>
      <c r="N92" s="36" t="s">
        <v>197</v>
      </c>
      <c r="O92" s="36"/>
      <c r="P92" s="36"/>
      <c r="Q92" s="34">
        <v>57</v>
      </c>
    </row>
    <row r="93" spans="1:23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198</v>
      </c>
      <c r="O93" s="36"/>
      <c r="P93" s="36"/>
      <c r="Q93" s="34">
        <v>16</v>
      </c>
    </row>
    <row r="94" spans="1:23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1</v>
      </c>
    </row>
    <row r="95" spans="1:23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178</v>
      </c>
      <c r="N95" s="36" t="s">
        <v>15</v>
      </c>
      <c r="O95" s="36"/>
      <c r="P95" s="36"/>
      <c r="Q95" s="34">
        <v>0</v>
      </c>
    </row>
    <row r="96" spans="1:23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6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179</v>
      </c>
      <c r="D99" s="35" t="s">
        <v>199</v>
      </c>
      <c r="E99" s="35"/>
      <c r="F99" s="35"/>
      <c r="G99" s="35"/>
      <c r="H99" s="35"/>
      <c r="I99" s="36" t="s">
        <v>196</v>
      </c>
      <c r="J99" s="36"/>
      <c r="K99" s="36"/>
      <c r="L99" s="36"/>
      <c r="M99" s="3" t="s">
        <v>12</v>
      </c>
      <c r="N99" s="36" t="s">
        <v>197</v>
      </c>
      <c r="O99" s="36"/>
      <c r="P99" s="36"/>
      <c r="Q99" s="34">
        <v>39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198</v>
      </c>
      <c r="O100" s="36"/>
      <c r="P100" s="36"/>
      <c r="Q100" s="34">
        <v>31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178</v>
      </c>
      <c r="N102" s="36" t="s">
        <v>15</v>
      </c>
      <c r="O102" s="36"/>
      <c r="P102" s="36"/>
      <c r="Q102" s="34">
        <v>2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180</v>
      </c>
      <c r="D106" s="35" t="s">
        <v>199</v>
      </c>
      <c r="E106" s="35"/>
      <c r="F106" s="35"/>
      <c r="G106" s="35"/>
      <c r="H106" s="35"/>
      <c r="I106" s="36" t="s">
        <v>200</v>
      </c>
      <c r="J106" s="36"/>
      <c r="K106" s="36"/>
      <c r="L106" s="36"/>
      <c r="M106" s="3" t="s">
        <v>12</v>
      </c>
      <c r="N106" s="36" t="s">
        <v>201</v>
      </c>
      <c r="O106" s="36"/>
      <c r="P106" s="36"/>
      <c r="Q106" s="34">
        <v>31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202</v>
      </c>
      <c r="O107" s="36"/>
      <c r="P107" s="36"/>
      <c r="Q107" s="34">
        <v>39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178</v>
      </c>
      <c r="N109" s="36" t="s">
        <v>15</v>
      </c>
      <c r="O109" s="36"/>
      <c r="P109" s="36"/>
      <c r="Q109" s="34">
        <v>3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7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181</v>
      </c>
      <c r="D113" s="35" t="s">
        <v>199</v>
      </c>
      <c r="E113" s="35"/>
      <c r="F113" s="35"/>
      <c r="G113" s="35"/>
      <c r="H113" s="35"/>
      <c r="I113" s="35" t="s">
        <v>226</v>
      </c>
      <c r="J113" s="35"/>
      <c r="K113" s="35"/>
      <c r="L113" s="35"/>
      <c r="M113" s="3" t="s">
        <v>12</v>
      </c>
      <c r="N113" s="36" t="s">
        <v>203</v>
      </c>
      <c r="O113" s="36"/>
      <c r="P113" s="36"/>
      <c r="Q113" s="34">
        <v>42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204</v>
      </c>
      <c r="O114" s="36"/>
      <c r="P114" s="36"/>
      <c r="Q114" s="34">
        <v>28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178</v>
      </c>
      <c r="N116" s="36" t="s">
        <v>15</v>
      </c>
      <c r="O116" s="36"/>
      <c r="P116" s="36"/>
      <c r="Q116" s="34">
        <v>5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105</v>
      </c>
      <c r="N117" s="36"/>
      <c r="O117" s="36"/>
      <c r="P117" s="36"/>
      <c r="Q117" s="34">
        <v>5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182</v>
      </c>
      <c r="D120" s="35" t="s">
        <v>205</v>
      </c>
      <c r="E120" s="35"/>
      <c r="F120" s="35"/>
      <c r="G120" s="35"/>
      <c r="H120" s="35"/>
      <c r="I120" s="36" t="s">
        <v>196</v>
      </c>
      <c r="J120" s="36"/>
      <c r="K120" s="36"/>
      <c r="L120" s="36"/>
      <c r="M120" s="3" t="s">
        <v>12</v>
      </c>
      <c r="N120" s="36" t="s">
        <v>197</v>
      </c>
      <c r="O120" s="36"/>
      <c r="P120" s="36"/>
      <c r="Q120" s="34">
        <v>40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6" t="s">
        <v>198</v>
      </c>
      <c r="O121" s="36"/>
      <c r="P121" s="36"/>
      <c r="Q121" s="34">
        <v>34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178</v>
      </c>
      <c r="N123" s="36" t="s">
        <v>15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105</v>
      </c>
      <c r="N124" s="36"/>
      <c r="O124" s="36"/>
      <c r="P124" s="36"/>
      <c r="Q124" s="34">
        <v>6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183</v>
      </c>
      <c r="D127" s="35" t="s">
        <v>206</v>
      </c>
      <c r="E127" s="35"/>
      <c r="F127" s="35"/>
      <c r="G127" s="35"/>
      <c r="H127" s="35"/>
      <c r="I127" s="36" t="s">
        <v>196</v>
      </c>
      <c r="J127" s="36"/>
      <c r="K127" s="36"/>
      <c r="L127" s="36"/>
      <c r="M127" s="3" t="s">
        <v>12</v>
      </c>
      <c r="N127" s="36" t="s">
        <v>197</v>
      </c>
      <c r="O127" s="36"/>
      <c r="P127" s="36"/>
      <c r="Q127" s="34">
        <v>35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6" t="s">
        <v>198</v>
      </c>
      <c r="O128" s="36"/>
      <c r="P128" s="36"/>
      <c r="Q128" s="34">
        <v>39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178</v>
      </c>
      <c r="N130" s="36" t="s">
        <v>15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105</v>
      </c>
      <c r="N131" s="36"/>
      <c r="O131" s="36"/>
      <c r="P131" s="36"/>
      <c r="Q131" s="34">
        <v>6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184</v>
      </c>
      <c r="D134" s="35" t="s">
        <v>207</v>
      </c>
      <c r="E134" s="35"/>
      <c r="F134" s="35"/>
      <c r="G134" s="35"/>
      <c r="H134" s="35"/>
      <c r="I134" s="36" t="s">
        <v>196</v>
      </c>
      <c r="J134" s="36"/>
      <c r="K134" s="36"/>
      <c r="L134" s="36"/>
      <c r="M134" s="3" t="s">
        <v>12</v>
      </c>
      <c r="N134" s="36" t="s">
        <v>197</v>
      </c>
      <c r="O134" s="36"/>
      <c r="P134" s="36"/>
      <c r="Q134" s="34">
        <v>39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13</v>
      </c>
      <c r="N135" s="36" t="s">
        <v>198</v>
      </c>
      <c r="O135" s="36"/>
      <c r="P135" s="36"/>
      <c r="Q135" s="34">
        <v>36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178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105</v>
      </c>
      <c r="N138" s="36"/>
      <c r="O138" s="36"/>
      <c r="P138" s="36"/>
      <c r="Q138" s="34">
        <v>5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185</v>
      </c>
      <c r="D141" s="35" t="s">
        <v>208</v>
      </c>
      <c r="E141" s="35"/>
      <c r="F141" s="35"/>
      <c r="G141" s="35"/>
      <c r="H141" s="35"/>
      <c r="I141" s="35" t="s">
        <v>227</v>
      </c>
      <c r="J141" s="35"/>
      <c r="K141" s="35"/>
      <c r="L141" s="35"/>
      <c r="M141" s="3" t="s">
        <v>12</v>
      </c>
      <c r="N141" s="36" t="s">
        <v>211</v>
      </c>
      <c r="O141" s="36"/>
      <c r="P141" s="36"/>
      <c r="Q141" s="34">
        <v>59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13</v>
      </c>
      <c r="N142" s="36" t="s">
        <v>212</v>
      </c>
      <c r="O142" s="36"/>
      <c r="P142" s="36"/>
      <c r="Q142" s="34">
        <v>16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178</v>
      </c>
      <c r="N144" s="36" t="s">
        <v>15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105</v>
      </c>
      <c r="N145" s="36"/>
      <c r="O145" s="36"/>
      <c r="P145" s="36"/>
      <c r="Q145" s="34">
        <v>5</v>
      </c>
    </row>
    <row r="146" spans="3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186</v>
      </c>
      <c r="D148" s="35" t="s">
        <v>208</v>
      </c>
      <c r="E148" s="35"/>
      <c r="F148" s="35"/>
      <c r="G148" s="35"/>
      <c r="H148" s="35"/>
      <c r="I148" s="35" t="s">
        <v>228</v>
      </c>
      <c r="J148" s="35"/>
      <c r="K148" s="35"/>
      <c r="L148" s="35"/>
      <c r="M148" s="3" t="s">
        <v>12</v>
      </c>
      <c r="N148" s="36" t="s">
        <v>211</v>
      </c>
      <c r="O148" s="36"/>
      <c r="P148" s="36"/>
      <c r="Q148" s="34">
        <v>55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13</v>
      </c>
      <c r="N149" s="36" t="s">
        <v>213</v>
      </c>
      <c r="O149" s="36"/>
      <c r="P149" s="36"/>
      <c r="Q149" s="34">
        <v>20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14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178</v>
      </c>
      <c r="N151" s="36" t="s">
        <v>15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105</v>
      </c>
      <c r="N152" s="36"/>
      <c r="O152" s="36"/>
      <c r="P152" s="36"/>
      <c r="Q152" s="34">
        <v>5</v>
      </c>
    </row>
    <row r="153" spans="3:17" ht="15.75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11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187</v>
      </c>
      <c r="D155" s="35" t="s">
        <v>208</v>
      </c>
      <c r="E155" s="35"/>
      <c r="F155" s="35"/>
      <c r="G155" s="35"/>
      <c r="H155" s="35"/>
      <c r="I155" s="35" t="s">
        <v>220</v>
      </c>
      <c r="J155" s="35"/>
      <c r="K155" s="35"/>
      <c r="L155" s="35"/>
      <c r="M155" s="3" t="s">
        <v>12</v>
      </c>
      <c r="N155" s="36" t="s">
        <v>211</v>
      </c>
      <c r="O155" s="36"/>
      <c r="P155" s="36"/>
      <c r="Q155" s="34">
        <v>53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13</v>
      </c>
      <c r="N156" s="36" t="s">
        <v>217</v>
      </c>
      <c r="O156" s="36"/>
      <c r="P156" s="36"/>
      <c r="Q156" s="34">
        <v>19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14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178</v>
      </c>
      <c r="N158" s="36" t="s">
        <v>15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105</v>
      </c>
      <c r="N159" s="36"/>
      <c r="O159" s="36"/>
      <c r="P159" s="36"/>
      <c r="Q159" s="34">
        <v>8</v>
      </c>
    </row>
    <row r="160" spans="3:17" ht="15.75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11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3:17">
      <c r="C162" s="3" t="s">
        <v>188</v>
      </c>
      <c r="D162" s="35" t="s">
        <v>208</v>
      </c>
      <c r="E162" s="35"/>
      <c r="F162" s="35"/>
      <c r="G162" s="35"/>
      <c r="H162" s="35"/>
      <c r="I162" s="35" t="s">
        <v>214</v>
      </c>
      <c r="J162" s="35"/>
      <c r="K162" s="35"/>
      <c r="L162" s="35"/>
      <c r="M162" s="3" t="s">
        <v>12</v>
      </c>
      <c r="N162" s="36" t="s">
        <v>215</v>
      </c>
      <c r="O162" s="36"/>
      <c r="P162" s="36"/>
      <c r="Q162" s="34">
        <v>15</v>
      </c>
    </row>
    <row r="163" spans="3:17">
      <c r="D163" s="35"/>
      <c r="E163" s="35"/>
      <c r="F163" s="35"/>
      <c r="G163" s="35"/>
      <c r="H163" s="35"/>
      <c r="I163" s="35"/>
      <c r="J163" s="35"/>
      <c r="K163" s="35"/>
      <c r="L163" s="35"/>
      <c r="M163" s="3" t="s">
        <v>13</v>
      </c>
      <c r="N163" s="36" t="s">
        <v>216</v>
      </c>
      <c r="O163" s="36"/>
      <c r="P163" s="36"/>
      <c r="Q163" s="34">
        <v>57</v>
      </c>
    </row>
    <row r="164" spans="3:17">
      <c r="D164" s="35"/>
      <c r="E164" s="35"/>
      <c r="F164" s="35"/>
      <c r="G164" s="35"/>
      <c r="H164" s="35"/>
      <c r="I164" s="35"/>
      <c r="J164" s="35"/>
      <c r="K164" s="35"/>
      <c r="L164" s="35"/>
      <c r="M164" s="3" t="s">
        <v>14</v>
      </c>
      <c r="N164" s="36"/>
      <c r="O164" s="36"/>
      <c r="P164" s="36"/>
      <c r="Q164" s="34">
        <v>0</v>
      </c>
    </row>
    <row r="165" spans="3:17">
      <c r="D165" s="35"/>
      <c r="E165" s="35"/>
      <c r="F165" s="35"/>
      <c r="G165" s="35"/>
      <c r="H165" s="35"/>
      <c r="I165" s="35"/>
      <c r="J165" s="35"/>
      <c r="K165" s="35"/>
      <c r="L165" s="35"/>
      <c r="M165" s="3" t="s">
        <v>178</v>
      </c>
      <c r="N165" s="36" t="s">
        <v>15</v>
      </c>
      <c r="O165" s="36"/>
      <c r="P165" s="36"/>
      <c r="Q165" s="34">
        <v>0</v>
      </c>
    </row>
    <row r="166" spans="3:17">
      <c r="D166" s="35"/>
      <c r="E166" s="35"/>
      <c r="F166" s="35"/>
      <c r="G166" s="35"/>
      <c r="H166" s="35"/>
      <c r="I166" s="35"/>
      <c r="J166" s="35"/>
      <c r="K166" s="35"/>
      <c r="L166" s="35"/>
      <c r="M166" s="3" t="s">
        <v>105</v>
      </c>
      <c r="N166" s="36"/>
      <c r="O166" s="36"/>
      <c r="P166" s="36"/>
      <c r="Q166" s="34">
        <v>8</v>
      </c>
    </row>
    <row r="167" spans="3:17" ht="15.75">
      <c r="D167" s="35"/>
      <c r="E167" s="35"/>
      <c r="F167" s="35"/>
      <c r="G167" s="35"/>
      <c r="H167" s="35"/>
      <c r="I167" s="35"/>
      <c r="J167" s="35"/>
      <c r="K167" s="35"/>
      <c r="L167" s="35"/>
      <c r="M167" s="3" t="s">
        <v>11</v>
      </c>
      <c r="N167" s="37"/>
      <c r="O167" s="37"/>
      <c r="P167" s="37"/>
      <c r="Q167" s="33">
        <v>80</v>
      </c>
    </row>
    <row r="168" spans="3:17">
      <c r="D168" s="35"/>
      <c r="E168" s="35"/>
      <c r="F168" s="35"/>
      <c r="G168" s="35"/>
      <c r="H168" s="35"/>
      <c r="I168" s="35"/>
      <c r="J168" s="35"/>
      <c r="K168" s="35"/>
      <c r="L168" s="35"/>
      <c r="Q168" s="34"/>
    </row>
    <row r="169" spans="3:17">
      <c r="C169" s="3" t="s">
        <v>189</v>
      </c>
      <c r="D169" s="35" t="s">
        <v>208</v>
      </c>
      <c r="E169" s="35"/>
      <c r="F169" s="35"/>
      <c r="G169" s="35"/>
      <c r="H169" s="35"/>
      <c r="I169" s="35" t="s">
        <v>218</v>
      </c>
      <c r="J169" s="35"/>
      <c r="K169" s="35"/>
      <c r="L169" s="35"/>
      <c r="M169" s="3" t="s">
        <v>12</v>
      </c>
      <c r="N169" s="36" t="s">
        <v>211</v>
      </c>
      <c r="O169" s="36"/>
      <c r="P169" s="36"/>
      <c r="Q169" s="34">
        <v>54</v>
      </c>
    </row>
    <row r="170" spans="3:17">
      <c r="D170" s="35"/>
      <c r="E170" s="35"/>
      <c r="F170" s="35"/>
      <c r="G170" s="35"/>
      <c r="H170" s="35"/>
      <c r="I170" s="35"/>
      <c r="J170" s="35"/>
      <c r="K170" s="35"/>
      <c r="L170" s="35"/>
      <c r="M170" s="3" t="s">
        <v>13</v>
      </c>
      <c r="N170" s="36" t="s">
        <v>217</v>
      </c>
      <c r="O170" s="36"/>
      <c r="P170" s="36"/>
      <c r="Q170" s="34">
        <v>20</v>
      </c>
    </row>
    <row r="171" spans="3:17">
      <c r="D171" s="35"/>
      <c r="E171" s="35"/>
      <c r="F171" s="35"/>
      <c r="G171" s="35"/>
      <c r="H171" s="35"/>
      <c r="I171" s="35"/>
      <c r="J171" s="35"/>
      <c r="K171" s="35"/>
      <c r="L171" s="35"/>
      <c r="M171" s="3" t="s">
        <v>14</v>
      </c>
      <c r="N171" s="36"/>
      <c r="O171" s="36"/>
      <c r="P171" s="36"/>
      <c r="Q171" s="34">
        <v>0</v>
      </c>
    </row>
    <row r="172" spans="3:17">
      <c r="D172" s="35"/>
      <c r="E172" s="35"/>
      <c r="F172" s="35"/>
      <c r="G172" s="35"/>
      <c r="H172" s="35"/>
      <c r="I172" s="35"/>
      <c r="J172" s="35"/>
      <c r="K172" s="35"/>
      <c r="L172" s="35"/>
      <c r="M172" s="3" t="s">
        <v>178</v>
      </c>
      <c r="N172" s="36" t="s">
        <v>15</v>
      </c>
      <c r="O172" s="36"/>
      <c r="P172" s="36"/>
      <c r="Q172" s="34">
        <v>0</v>
      </c>
    </row>
    <row r="173" spans="3:17">
      <c r="D173" s="35"/>
      <c r="E173" s="35"/>
      <c r="F173" s="35"/>
      <c r="G173" s="35"/>
      <c r="H173" s="35"/>
      <c r="I173" s="35"/>
      <c r="J173" s="35"/>
      <c r="K173" s="35"/>
      <c r="L173" s="35"/>
      <c r="M173" s="3" t="s">
        <v>105</v>
      </c>
      <c r="N173" s="36"/>
      <c r="O173" s="36"/>
      <c r="P173" s="36"/>
      <c r="Q173" s="34">
        <v>6</v>
      </c>
    </row>
    <row r="174" spans="3:17" ht="15.75">
      <c r="D174" s="35"/>
      <c r="E174" s="35"/>
      <c r="F174" s="35"/>
      <c r="G174" s="35"/>
      <c r="H174" s="35"/>
      <c r="I174" s="35"/>
      <c r="J174" s="35"/>
      <c r="K174" s="35"/>
      <c r="L174" s="35"/>
      <c r="M174" s="3" t="s">
        <v>11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5"/>
      <c r="J175" s="35"/>
      <c r="K175" s="35"/>
      <c r="L175" s="35"/>
      <c r="Q175" s="34"/>
    </row>
    <row r="176" spans="3:17">
      <c r="C176" s="3" t="s">
        <v>190</v>
      </c>
      <c r="D176" s="35" t="s">
        <v>208</v>
      </c>
      <c r="E176" s="35"/>
      <c r="F176" s="35"/>
      <c r="G176" s="35"/>
      <c r="H176" s="35"/>
      <c r="I176" s="35" t="s">
        <v>225</v>
      </c>
      <c r="J176" s="35"/>
      <c r="K176" s="35"/>
      <c r="L176" s="35"/>
      <c r="M176" s="3" t="s">
        <v>12</v>
      </c>
      <c r="N176" s="36" t="s">
        <v>219</v>
      </c>
      <c r="O176" s="36"/>
      <c r="P176" s="36"/>
      <c r="Q176" s="34">
        <v>57</v>
      </c>
    </row>
    <row r="177" spans="3:17">
      <c r="D177" s="35"/>
      <c r="E177" s="35"/>
      <c r="F177" s="35"/>
      <c r="G177" s="35"/>
      <c r="H177" s="35"/>
      <c r="I177" s="35"/>
      <c r="J177" s="35"/>
      <c r="K177" s="35"/>
      <c r="L177" s="35"/>
      <c r="M177" s="3" t="s">
        <v>13</v>
      </c>
      <c r="N177" s="36" t="s">
        <v>203</v>
      </c>
      <c r="O177" s="36"/>
      <c r="P177" s="36"/>
      <c r="Q177" s="34">
        <v>15</v>
      </c>
    </row>
    <row r="178" spans="3:17">
      <c r="D178" s="35"/>
      <c r="E178" s="35"/>
      <c r="F178" s="35"/>
      <c r="G178" s="35"/>
      <c r="H178" s="35"/>
      <c r="I178" s="35"/>
      <c r="J178" s="35"/>
      <c r="K178" s="35"/>
      <c r="L178" s="35"/>
      <c r="M178" s="3" t="s">
        <v>14</v>
      </c>
      <c r="N178" s="36"/>
      <c r="O178" s="36"/>
      <c r="P178" s="36"/>
      <c r="Q178" s="34">
        <v>0</v>
      </c>
    </row>
    <row r="179" spans="3:17">
      <c r="D179" s="35"/>
      <c r="E179" s="35"/>
      <c r="F179" s="35"/>
      <c r="G179" s="35"/>
      <c r="H179" s="35"/>
      <c r="I179" s="35"/>
      <c r="J179" s="35"/>
      <c r="K179" s="35"/>
      <c r="L179" s="35"/>
      <c r="M179" s="3" t="s">
        <v>178</v>
      </c>
      <c r="N179" s="36" t="s">
        <v>15</v>
      </c>
      <c r="O179" s="36"/>
      <c r="P179" s="36"/>
      <c r="Q179" s="34">
        <v>0</v>
      </c>
    </row>
    <row r="180" spans="3:17">
      <c r="D180" s="35"/>
      <c r="E180" s="35"/>
      <c r="F180" s="35"/>
      <c r="G180" s="35"/>
      <c r="H180" s="35"/>
      <c r="I180" s="35"/>
      <c r="J180" s="35"/>
      <c r="K180" s="35"/>
      <c r="L180" s="35"/>
      <c r="M180" s="3" t="s">
        <v>105</v>
      </c>
      <c r="N180" s="36"/>
      <c r="O180" s="36"/>
      <c r="P180" s="36"/>
      <c r="Q180" s="34">
        <v>8</v>
      </c>
    </row>
    <row r="181" spans="3:17" ht="15.75">
      <c r="D181" s="35"/>
      <c r="E181" s="35"/>
      <c r="F181" s="35"/>
      <c r="G181" s="35"/>
      <c r="H181" s="35"/>
      <c r="I181" s="35"/>
      <c r="J181" s="35"/>
      <c r="K181" s="35"/>
      <c r="L181" s="35"/>
      <c r="M181" s="3" t="s">
        <v>11</v>
      </c>
      <c r="N181" s="37"/>
      <c r="O181" s="37"/>
      <c r="P181" s="37"/>
      <c r="Q181" s="33">
        <v>80</v>
      </c>
    </row>
    <row r="182" spans="3:17">
      <c r="D182" s="35"/>
      <c r="E182" s="35"/>
      <c r="F182" s="35"/>
      <c r="G182" s="35"/>
      <c r="H182" s="35"/>
      <c r="I182" s="35"/>
      <c r="J182" s="35"/>
      <c r="K182" s="35"/>
      <c r="L182" s="35"/>
      <c r="Q182" s="34"/>
    </row>
    <row r="183" spans="3:17">
      <c r="C183" s="3" t="s">
        <v>191</v>
      </c>
      <c r="D183" s="35" t="s">
        <v>208</v>
      </c>
      <c r="E183" s="35"/>
      <c r="F183" s="35"/>
      <c r="G183" s="35"/>
      <c r="H183" s="35"/>
      <c r="I183" s="35" t="s">
        <v>221</v>
      </c>
      <c r="J183" s="35"/>
      <c r="K183" s="35"/>
      <c r="L183" s="35"/>
      <c r="M183" s="3" t="s">
        <v>12</v>
      </c>
      <c r="N183" s="36" t="s">
        <v>223</v>
      </c>
      <c r="O183" s="36"/>
      <c r="P183" s="36"/>
      <c r="Q183" s="34">
        <v>47</v>
      </c>
    </row>
    <row r="184" spans="3:17">
      <c r="D184" s="35"/>
      <c r="E184" s="35"/>
      <c r="F184" s="35"/>
      <c r="G184" s="35"/>
      <c r="H184" s="35"/>
      <c r="I184" s="35"/>
      <c r="J184" s="35"/>
      <c r="K184" s="35"/>
      <c r="L184" s="35"/>
      <c r="M184" s="3" t="s">
        <v>13</v>
      </c>
      <c r="N184" s="36" t="s">
        <v>224</v>
      </c>
      <c r="O184" s="36"/>
      <c r="P184" s="36"/>
      <c r="Q184" s="34">
        <v>21</v>
      </c>
    </row>
    <row r="185" spans="3:17">
      <c r="D185" s="35"/>
      <c r="E185" s="35"/>
      <c r="F185" s="35"/>
      <c r="G185" s="35"/>
      <c r="H185" s="35"/>
      <c r="I185" s="35"/>
      <c r="J185" s="35"/>
      <c r="K185" s="35"/>
      <c r="L185" s="35"/>
      <c r="M185" s="3" t="s">
        <v>14</v>
      </c>
      <c r="N185" s="36"/>
      <c r="O185" s="36"/>
      <c r="P185" s="36"/>
      <c r="Q185" s="34">
        <v>0</v>
      </c>
    </row>
    <row r="186" spans="3:17">
      <c r="D186" s="35"/>
      <c r="E186" s="35"/>
      <c r="F186" s="35"/>
      <c r="G186" s="35"/>
      <c r="H186" s="35"/>
      <c r="I186" s="35"/>
      <c r="J186" s="35"/>
      <c r="K186" s="35"/>
      <c r="L186" s="35"/>
      <c r="M186" s="3" t="s">
        <v>178</v>
      </c>
      <c r="N186" s="36" t="s">
        <v>15</v>
      </c>
      <c r="O186" s="36"/>
      <c r="P186" s="36"/>
      <c r="Q186" s="34">
        <v>0</v>
      </c>
    </row>
    <row r="187" spans="3:17">
      <c r="D187" s="35"/>
      <c r="E187" s="35"/>
      <c r="F187" s="35"/>
      <c r="G187" s="35"/>
      <c r="H187" s="35"/>
      <c r="I187" s="35"/>
      <c r="J187" s="35"/>
      <c r="K187" s="35"/>
      <c r="L187" s="35"/>
      <c r="M187" s="3" t="s">
        <v>105</v>
      </c>
      <c r="N187" s="36"/>
      <c r="O187" s="36"/>
      <c r="P187" s="36"/>
      <c r="Q187" s="34">
        <v>12</v>
      </c>
    </row>
    <row r="188" spans="3:17" ht="15.75">
      <c r="D188" s="35"/>
      <c r="E188" s="35"/>
      <c r="F188" s="35"/>
      <c r="G188" s="35"/>
      <c r="H188" s="35"/>
      <c r="I188" s="35"/>
      <c r="J188" s="35"/>
      <c r="K188" s="35"/>
      <c r="L188" s="35"/>
      <c r="M188" s="3" t="s">
        <v>11</v>
      </c>
      <c r="N188" s="37"/>
      <c r="O188" s="37"/>
      <c r="P188" s="37"/>
      <c r="Q188" s="33">
        <v>80</v>
      </c>
    </row>
    <row r="189" spans="3:17">
      <c r="D189" s="35"/>
      <c r="E189" s="35"/>
      <c r="F189" s="35"/>
      <c r="G189" s="35"/>
      <c r="H189" s="35"/>
      <c r="I189" s="35"/>
      <c r="J189" s="35"/>
      <c r="K189" s="35"/>
      <c r="L189" s="35"/>
      <c r="Q189" s="34"/>
    </row>
    <row r="190" spans="3:17">
      <c r="C190" s="3" t="s">
        <v>192</v>
      </c>
      <c r="D190" s="35" t="s">
        <v>208</v>
      </c>
      <c r="E190" s="35"/>
      <c r="F190" s="35"/>
      <c r="G190" s="35"/>
      <c r="H190" s="35"/>
      <c r="I190" s="35" t="s">
        <v>222</v>
      </c>
      <c r="J190" s="35"/>
      <c r="K190" s="35"/>
      <c r="L190" s="35"/>
      <c r="M190" s="3" t="s">
        <v>12</v>
      </c>
      <c r="N190" s="36" t="s">
        <v>211</v>
      </c>
      <c r="O190" s="36"/>
      <c r="P190" s="36"/>
      <c r="Q190" s="34">
        <v>48</v>
      </c>
    </row>
    <row r="191" spans="3:17">
      <c r="D191" s="35"/>
      <c r="E191" s="35"/>
      <c r="F191" s="35"/>
      <c r="G191" s="35"/>
      <c r="H191" s="35"/>
      <c r="I191" s="35"/>
      <c r="J191" s="35"/>
      <c r="K191" s="35"/>
      <c r="L191" s="35"/>
      <c r="M191" s="3" t="s">
        <v>13</v>
      </c>
      <c r="N191" s="36" t="s">
        <v>217</v>
      </c>
      <c r="O191" s="36"/>
      <c r="P191" s="36"/>
      <c r="Q191" s="34">
        <v>16</v>
      </c>
    </row>
    <row r="192" spans="3:17">
      <c r="D192" s="35"/>
      <c r="E192" s="35"/>
      <c r="F192" s="35"/>
      <c r="G192" s="35"/>
      <c r="H192" s="35"/>
      <c r="I192" s="35"/>
      <c r="J192" s="35"/>
      <c r="K192" s="35"/>
      <c r="L192" s="35"/>
      <c r="M192" s="3" t="s">
        <v>14</v>
      </c>
      <c r="N192" s="36"/>
      <c r="O192" s="36"/>
      <c r="P192" s="36"/>
      <c r="Q192" s="34">
        <v>1</v>
      </c>
    </row>
    <row r="193" spans="3:17">
      <c r="D193" s="35"/>
      <c r="E193" s="35"/>
      <c r="F193" s="35"/>
      <c r="G193" s="35"/>
      <c r="H193" s="35"/>
      <c r="I193" s="35"/>
      <c r="J193" s="35"/>
      <c r="K193" s="35"/>
      <c r="L193" s="35"/>
      <c r="M193" s="3" t="s">
        <v>178</v>
      </c>
      <c r="N193" s="36" t="s">
        <v>15</v>
      </c>
      <c r="O193" s="36"/>
      <c r="P193" s="36"/>
      <c r="Q193" s="34">
        <v>3</v>
      </c>
    </row>
    <row r="194" spans="3:17">
      <c r="D194" s="35"/>
      <c r="E194" s="35"/>
      <c r="F194" s="35"/>
      <c r="G194" s="35"/>
      <c r="H194" s="35"/>
      <c r="I194" s="35"/>
      <c r="J194" s="35"/>
      <c r="K194" s="35"/>
      <c r="L194" s="35"/>
      <c r="M194" s="3" t="s">
        <v>105</v>
      </c>
      <c r="N194" s="36"/>
      <c r="O194" s="36"/>
      <c r="P194" s="36"/>
      <c r="Q194" s="34">
        <v>12</v>
      </c>
    </row>
    <row r="195" spans="3:17" ht="15.75">
      <c r="D195" s="35"/>
      <c r="E195" s="35"/>
      <c r="F195" s="35"/>
      <c r="G195" s="35"/>
      <c r="H195" s="35"/>
      <c r="I195" s="35"/>
      <c r="J195" s="35"/>
      <c r="K195" s="35"/>
      <c r="L195" s="35"/>
      <c r="M195" s="3" t="s">
        <v>11</v>
      </c>
      <c r="N195" s="37"/>
      <c r="O195" s="37"/>
      <c r="P195" s="37"/>
      <c r="Q195" s="33">
        <v>80</v>
      </c>
    </row>
    <row r="196" spans="3:17">
      <c r="D196" s="35"/>
      <c r="E196" s="35"/>
      <c r="F196" s="35"/>
      <c r="G196" s="35"/>
      <c r="H196" s="35"/>
      <c r="I196" s="35"/>
      <c r="J196" s="35"/>
      <c r="K196" s="35"/>
      <c r="L196" s="35"/>
      <c r="Q196" s="34"/>
    </row>
    <row r="197" spans="3:17">
      <c r="C197" s="3" t="s">
        <v>193</v>
      </c>
      <c r="D197" s="35" t="s">
        <v>208</v>
      </c>
      <c r="E197" s="35"/>
      <c r="F197" s="35"/>
      <c r="G197" s="35"/>
      <c r="H197" s="35"/>
      <c r="I197" s="36" t="s">
        <v>209</v>
      </c>
      <c r="J197" s="36"/>
      <c r="K197" s="36"/>
      <c r="L197" s="36"/>
      <c r="M197" s="3" t="s">
        <v>12</v>
      </c>
      <c r="N197" s="36" t="s">
        <v>203</v>
      </c>
      <c r="O197" s="36"/>
      <c r="P197" s="36"/>
      <c r="Q197" s="34">
        <v>54</v>
      </c>
    </row>
    <row r="198" spans="3:17">
      <c r="D198" s="35"/>
      <c r="E198" s="35"/>
      <c r="F198" s="35"/>
      <c r="G198" s="35"/>
      <c r="H198" s="35"/>
      <c r="I198" s="36"/>
      <c r="J198" s="36"/>
      <c r="K198" s="36"/>
      <c r="L198" s="36"/>
      <c r="M198" s="3" t="s">
        <v>13</v>
      </c>
      <c r="N198" s="36" t="s">
        <v>204</v>
      </c>
      <c r="O198" s="36"/>
      <c r="P198" s="36"/>
      <c r="Q198" s="34">
        <v>17</v>
      </c>
    </row>
    <row r="199" spans="3:17">
      <c r="D199" s="35"/>
      <c r="E199" s="35"/>
      <c r="F199" s="35"/>
      <c r="G199" s="35"/>
      <c r="H199" s="35"/>
      <c r="I199" s="36"/>
      <c r="J199" s="36"/>
      <c r="K199" s="36"/>
      <c r="L199" s="36"/>
      <c r="M199" s="3" t="s">
        <v>14</v>
      </c>
      <c r="N199" s="36"/>
      <c r="O199" s="36"/>
      <c r="P199" s="36"/>
      <c r="Q199" s="34">
        <v>0</v>
      </c>
    </row>
    <row r="200" spans="3:17">
      <c r="D200" s="35"/>
      <c r="E200" s="35"/>
      <c r="F200" s="35"/>
      <c r="G200" s="35"/>
      <c r="H200" s="35"/>
      <c r="I200" s="36"/>
      <c r="J200" s="36"/>
      <c r="K200" s="36"/>
      <c r="L200" s="36"/>
      <c r="M200" s="3" t="s">
        <v>178</v>
      </c>
      <c r="N200" s="36" t="s">
        <v>15</v>
      </c>
      <c r="O200" s="36"/>
      <c r="P200" s="36"/>
      <c r="Q200" s="34">
        <v>0</v>
      </c>
    </row>
    <row r="201" spans="3:17">
      <c r="D201" s="35"/>
      <c r="E201" s="35"/>
      <c r="F201" s="35"/>
      <c r="G201" s="35"/>
      <c r="H201" s="35"/>
      <c r="I201" s="36"/>
      <c r="J201" s="36"/>
      <c r="K201" s="36"/>
      <c r="L201" s="36"/>
      <c r="M201" s="3" t="s">
        <v>105</v>
      </c>
      <c r="N201" s="36"/>
      <c r="O201" s="36"/>
      <c r="P201" s="36"/>
      <c r="Q201" s="34">
        <v>9</v>
      </c>
    </row>
    <row r="202" spans="3:17" ht="15.75">
      <c r="D202" s="35"/>
      <c r="E202" s="35"/>
      <c r="F202" s="35"/>
      <c r="G202" s="35"/>
      <c r="H202" s="35"/>
      <c r="I202" s="36"/>
      <c r="J202" s="36"/>
      <c r="K202" s="36"/>
      <c r="L202" s="36"/>
      <c r="M202" s="3" t="s">
        <v>11</v>
      </c>
      <c r="N202" s="37"/>
      <c r="O202" s="37"/>
      <c r="P202" s="37"/>
      <c r="Q202" s="33">
        <v>80</v>
      </c>
    </row>
    <row r="203" spans="3:17">
      <c r="D203" s="35"/>
      <c r="E203" s="35"/>
      <c r="F203" s="35"/>
      <c r="G203" s="35"/>
      <c r="H203" s="35"/>
      <c r="I203" s="36"/>
      <c r="J203" s="36"/>
      <c r="K203" s="36"/>
      <c r="L203" s="36"/>
      <c r="Q203" s="34"/>
    </row>
    <row r="204" spans="3:17">
      <c r="C204" s="3" t="s">
        <v>194</v>
      </c>
      <c r="D204" s="35" t="s">
        <v>210</v>
      </c>
      <c r="E204" s="35"/>
      <c r="F204" s="35"/>
      <c r="G204" s="35"/>
      <c r="H204" s="35"/>
      <c r="I204" s="35" t="s">
        <v>229</v>
      </c>
      <c r="J204" s="35"/>
      <c r="K204" s="35"/>
      <c r="L204" s="35"/>
      <c r="M204" s="3" t="s">
        <v>12</v>
      </c>
      <c r="N204" s="36" t="s">
        <v>204</v>
      </c>
      <c r="O204" s="36"/>
      <c r="P204" s="36"/>
      <c r="Q204" s="34">
        <v>51</v>
      </c>
    </row>
    <row r="205" spans="3:17">
      <c r="D205" s="35"/>
      <c r="E205" s="35"/>
      <c r="F205" s="35"/>
      <c r="G205" s="35"/>
      <c r="H205" s="35"/>
      <c r="I205" s="35"/>
      <c r="J205" s="35"/>
      <c r="K205" s="35"/>
      <c r="L205" s="35"/>
      <c r="M205" s="3" t="s">
        <v>13</v>
      </c>
      <c r="N205" s="36" t="s">
        <v>203</v>
      </c>
      <c r="O205" s="36"/>
      <c r="P205" s="36"/>
      <c r="Q205" s="34">
        <v>15</v>
      </c>
    </row>
    <row r="206" spans="3:17">
      <c r="D206" s="35"/>
      <c r="E206" s="35"/>
      <c r="F206" s="35"/>
      <c r="G206" s="35"/>
      <c r="H206" s="35"/>
      <c r="I206" s="35"/>
      <c r="J206" s="35"/>
      <c r="K206" s="35"/>
      <c r="L206" s="35"/>
      <c r="M206" s="3" t="s">
        <v>14</v>
      </c>
      <c r="N206" s="36"/>
      <c r="O206" s="36"/>
      <c r="P206" s="36"/>
      <c r="Q206" s="34">
        <v>1</v>
      </c>
    </row>
    <row r="207" spans="3:17">
      <c r="D207" s="35"/>
      <c r="E207" s="35"/>
      <c r="F207" s="35"/>
      <c r="G207" s="35"/>
      <c r="H207" s="35"/>
      <c r="I207" s="35"/>
      <c r="J207" s="35"/>
      <c r="K207" s="35"/>
      <c r="L207" s="35"/>
      <c r="M207" s="3" t="s">
        <v>178</v>
      </c>
      <c r="N207" s="36" t="s">
        <v>15</v>
      </c>
      <c r="O207" s="36"/>
      <c r="P207" s="36"/>
      <c r="Q207" s="34">
        <v>2</v>
      </c>
    </row>
    <row r="208" spans="3:17">
      <c r="D208" s="35"/>
      <c r="E208" s="35"/>
      <c r="F208" s="35"/>
      <c r="G208" s="35"/>
      <c r="H208" s="35"/>
      <c r="I208" s="35"/>
      <c r="J208" s="35"/>
      <c r="K208" s="35"/>
      <c r="L208" s="35"/>
      <c r="M208" s="3" t="s">
        <v>105</v>
      </c>
      <c r="N208" s="36"/>
      <c r="O208" s="36"/>
      <c r="P208" s="36"/>
      <c r="Q208" s="34">
        <v>11</v>
      </c>
    </row>
    <row r="209" spans="4:17" ht="15.75">
      <c r="D209" s="35"/>
      <c r="E209" s="35"/>
      <c r="F209" s="35"/>
      <c r="G209" s="35"/>
      <c r="H209" s="35"/>
      <c r="I209" s="35"/>
      <c r="J209" s="35"/>
      <c r="K209" s="35"/>
      <c r="L209" s="35"/>
      <c r="M209" s="3" t="s">
        <v>11</v>
      </c>
      <c r="N209" s="37"/>
      <c r="O209" s="37"/>
      <c r="P209" s="37"/>
      <c r="Q209" s="33">
        <v>80</v>
      </c>
    </row>
    <row r="210" spans="4:17">
      <c r="D210" s="35"/>
      <c r="E210" s="35"/>
      <c r="F210" s="35"/>
      <c r="G210" s="35"/>
      <c r="H210" s="35"/>
      <c r="I210" s="35"/>
      <c r="J210" s="35"/>
      <c r="K210" s="35"/>
      <c r="L210" s="35"/>
      <c r="Q210" s="34"/>
    </row>
    <row r="211" spans="4:17">
      <c r="Q211" s="34"/>
    </row>
    <row r="212" spans="4:17">
      <c r="Q212" s="34"/>
    </row>
    <row r="213" spans="4:17">
      <c r="Q213" s="34"/>
    </row>
    <row r="214" spans="4:17">
      <c r="Q214" s="34"/>
    </row>
    <row r="215" spans="4:17">
      <c r="Q215" s="34"/>
    </row>
    <row r="216" spans="4:17">
      <c r="Q216" s="34"/>
    </row>
    <row r="217" spans="4:17">
      <c r="Q217" s="34"/>
    </row>
    <row r="218" spans="4:17">
      <c r="Q218" s="34"/>
    </row>
    <row r="219" spans="4:17">
      <c r="Q219" s="34"/>
    </row>
    <row r="220" spans="4:17">
      <c r="Q220" s="34"/>
    </row>
    <row r="221" spans="4:17">
      <c r="Q221" s="34"/>
    </row>
    <row r="222" spans="4:17">
      <c r="Q222" s="34"/>
    </row>
    <row r="223" spans="4:17">
      <c r="Q223" s="34"/>
    </row>
    <row r="224" spans="4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36">
    <mergeCell ref="D204:H210"/>
    <mergeCell ref="I204:L210"/>
    <mergeCell ref="N204:P204"/>
    <mergeCell ref="N205:P205"/>
    <mergeCell ref="N206:P206"/>
    <mergeCell ref="N207:P207"/>
    <mergeCell ref="N208:P208"/>
    <mergeCell ref="N209:P209"/>
    <mergeCell ref="D197:H203"/>
    <mergeCell ref="I197:L203"/>
    <mergeCell ref="N197:P197"/>
    <mergeCell ref="N198:P198"/>
    <mergeCell ref="N199:P199"/>
    <mergeCell ref="N200:P200"/>
    <mergeCell ref="N201:P201"/>
    <mergeCell ref="N202:P202"/>
    <mergeCell ref="D190:H196"/>
    <mergeCell ref="I190:L196"/>
    <mergeCell ref="N190:P190"/>
    <mergeCell ref="N191:P191"/>
    <mergeCell ref="N192:P192"/>
    <mergeCell ref="N193:P193"/>
    <mergeCell ref="N194:P194"/>
    <mergeCell ref="N195:P195"/>
    <mergeCell ref="D183:H189"/>
    <mergeCell ref="I183:L189"/>
    <mergeCell ref="N183:P183"/>
    <mergeCell ref="N184:P184"/>
    <mergeCell ref="N185:P185"/>
    <mergeCell ref="N186:P186"/>
    <mergeCell ref="N187:P187"/>
    <mergeCell ref="N188:P188"/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92:H98"/>
    <mergeCell ref="I92:L98"/>
    <mergeCell ref="N92:P92"/>
    <mergeCell ref="N93:P93"/>
    <mergeCell ref="N94:P94"/>
    <mergeCell ref="N95:P95"/>
    <mergeCell ref="N96:P96"/>
    <mergeCell ref="N97:P97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phoneticPr fontId="5" type="noConversion"/>
  <conditionalFormatting sqref="G2:W44 G46:W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1200" verticalDpi="1200" r:id="rId1"/>
  <headerFooter>
    <oddHeader>&amp;L&amp;G&amp;C&amp;"-,Fett"&amp;20Definitiver Report&amp;R&amp;B&amp;"Calibri"&amp;16Kantonsratssitzung vom 28.05.2020,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2020-05-29T08:42:28Z</cp:lastPrinted>
  <dcterms:created xsi:type="dcterms:W3CDTF">2013-10-23T08:03:36Z</dcterms:created>
  <dcterms:modified xsi:type="dcterms:W3CDTF">2020-06-02T05:39:30Z</dcterms:modified>
</cp:coreProperties>
</file>