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Tabelle1!$A:$F</definedName>
  </definedNames>
  <calcPr calcId="145621"/>
</workbook>
</file>

<file path=xl/calcChain.xml><?xml version="1.0" encoding="utf-8"?>
<calcChain xmlns="http://schemas.openxmlformats.org/spreadsheetml/2006/main">
  <c r="H82" i="1" l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H86" i="1"/>
  <c r="I86" i="1"/>
  <c r="J86" i="1"/>
  <c r="J87" i="1" s="1"/>
  <c r="K86" i="1"/>
  <c r="L86" i="1"/>
  <c r="M86" i="1"/>
  <c r="N86" i="1"/>
  <c r="N87" i="1" s="1"/>
  <c r="O86" i="1"/>
  <c r="P86" i="1"/>
  <c r="Q86" i="1"/>
  <c r="R86" i="1"/>
  <c r="R87" i="1" s="1"/>
  <c r="S86" i="1"/>
  <c r="T86" i="1"/>
  <c r="T87" i="1" s="1"/>
  <c r="U86" i="1"/>
  <c r="V86" i="1"/>
  <c r="V87" i="1" s="1"/>
  <c r="W86" i="1"/>
  <c r="W87" i="1" s="1"/>
  <c r="X86" i="1"/>
  <c r="X87" i="1" s="1"/>
  <c r="Y86" i="1"/>
  <c r="Y87" i="1" s="1"/>
  <c r="Z86" i="1"/>
  <c r="Z87" i="1" s="1"/>
  <c r="AA86" i="1"/>
  <c r="AA87" i="1" s="1"/>
  <c r="H87" i="1"/>
  <c r="I87" i="1"/>
  <c r="L87" i="1"/>
  <c r="M87" i="1"/>
  <c r="Q87" i="1"/>
  <c r="S87" i="1" l="1"/>
  <c r="O87" i="1"/>
  <c r="K87" i="1"/>
  <c r="U87" i="1"/>
  <c r="P87" i="1"/>
  <c r="G86" i="1"/>
  <c r="G85" i="1" l="1"/>
  <c r="G84" i="1" l="1"/>
  <c r="G83" i="1"/>
  <c r="G82" i="1"/>
  <c r="G87" i="1" l="1"/>
</calcChain>
</file>

<file path=xl/sharedStrings.xml><?xml version="1.0" encoding="utf-8"?>
<sst xmlns="http://schemas.openxmlformats.org/spreadsheetml/2006/main" count="2280" uniqueCount="241">
  <si>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</si>
  <si>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</si>
  <si>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</si>
  <si>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</si>
  <si>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</si>
  <si>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</si>
  <si>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</si>
  <si>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</si>
  <si>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</si>
  <si>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</si>
  <si>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</si>
  <si>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</si>
  <si>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</si>
  <si>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</si>
  <si>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</si>
  <si>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</si>
  <si>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</si>
  <si>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</si>
  <si>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</si>
  <si>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</si>
  <si>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</si>
  <si>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</si>
  <si>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</si>
  <si>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</si>
  <si>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</si>
  <si>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</si>
  <si>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</si>
  <si>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</si>
  <si>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</si>
  <si>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</si>
  <si>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</si>
  <si>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</si>
  <si>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</si>
  <si>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</si>
  <si>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</si>
  <si>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</si>
  <si>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</si>
  <si>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</si>
  <si>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</si>
  <si>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</si>
  <si>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</si>
  <si>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</si>
  <si>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</si>
  <si>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</si>
  <si>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</si>
  <si>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</si>
  <si>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</si>
  <si>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</si>
  <si>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</si>
  <si>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</si>
  <si>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</si>
  <si>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</si>
  <si>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</si>
  <si>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</si>
  <si>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</si>
  <si>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</si>
  <si>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</si>
  <si>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</si>
  <si>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</si>
  <si>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</si>
  <si>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</si>
  <si>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</si>
  <si>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</si>
  <si>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</si>
  <si>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</si>
  <si>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</si>
  <si>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</si>
  <si>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</si>
  <si>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</si>
  <si>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</si>
  <si>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</si>
  <si>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</si>
  <si>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</si>
  <si>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</si>
  <si>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</si>
  <si>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</si>
  <si>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</si>
  <si>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</si>
  <si>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</si>
  <si>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</si>
  <si>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</si>
  <si>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</si>
  <si>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</si>
  <si>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</si>
  <si>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</si>
  <si>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</si>
  <si>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</si>
  <si>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</si>
  <si>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</si>
  <si>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</si>
  <si>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</si>
  <si>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</si>
  <si>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</si>
  <si>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</si>
  <si>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</si>
  <si>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</si>
  <si>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</si>
  <si>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</si>
  <si>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</si>
  <si>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</si>
  <si>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</si>
  <si>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</si>
  <si>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</si>
  <si>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</si>
  <si>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</si>
  <si>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</si>
  <si>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</si>
  <si>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</si>
  <si>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</si>
  <si>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</si>
  <si>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</si>
  <si>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</si>
  <si>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</si>
  <si>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</si>
  <si>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</si>
  <si>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</si>
  <si>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</si>
  <si>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</si>
  <si>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</si>
  <si>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</si>
  <si>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</si>
  <si>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</si>
  <si>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</si>
  <si>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</si>
  <si>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</si>
  <si>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</si>
  <si>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</si>
  <si>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</si>
  <si>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</si>
  <si>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</si>
  <si>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</si>
  <si>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</si>
  <si>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</si>
  <si>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</si>
  <si>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</si>
  <si>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</si>
  <si>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</si>
  <si>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</si>
  <si>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</si>
  <si>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</si>
  <si>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</si>
  <si>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</si>
  <si>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</si>
  <si>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</si>
  <si>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</si>
  <si>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</si>
  <si>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</si>
  <si>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</si>
  <si>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</si>
  <si>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</si>
  <si>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</si>
  <si>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</si>
  <si>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</si>
  <si>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Magda</t>
  </si>
  <si>
    <t>Freimann</t>
  </si>
  <si>
    <t>Fabian</t>
  </si>
  <si>
    <t>Marcel</t>
  </si>
  <si>
    <t>Feldmann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</si>
  <si>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</si>
  <si>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</si>
  <si>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</si>
  <si>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</si>
  <si>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</si>
  <si>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</si>
  <si>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</si>
  <si>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</si>
  <si>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</si>
  <si>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</si>
  <si>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</si>
  <si>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</si>
  <si>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</si>
  <si>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</si>
  <si>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</si>
  <si>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</si>
  <si>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</si>
  <si>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</si>
  <si>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</si>
  <si>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</si>
  <si>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Enth</t>
  </si>
  <si>
    <t>V/A/N</t>
  </si>
  <si>
    <t>Traktandum</t>
  </si>
  <si>
    <t>Betreff</t>
  </si>
  <si>
    <t>Abstimmung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</si>
  <si>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</si>
  <si>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</si>
  <si>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</si>
  <si>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</si>
  <si>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</si>
  <si>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</si>
  <si>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</si>
  <si>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</si>
  <si>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</si>
  <si>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</si>
  <si>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</si>
  <si>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</si>
  <si>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</si>
  <si>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</si>
  <si>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</si>
  <si>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</si>
  <si>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</si>
  <si>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</si>
  <si>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</si>
  <si>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</si>
  <si>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</si>
  <si>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</si>
  <si>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Stimmen</t>
  </si>
  <si>
    <t>Traktandum 8.1: Motion Brunner/Messmer betr. Sanierungstunnel Sihlbrugg</t>
  </si>
  <si>
    <t>Umwandlung in Postulat</t>
  </si>
  <si>
    <t>Umwandlung</t>
  </si>
  <si>
    <t>Keine Umwandlung</t>
  </si>
  <si>
    <t>─</t>
  </si>
  <si>
    <t>Erheblicherklärung</t>
  </si>
  <si>
    <t>Nichterheblich und abschreiben</t>
  </si>
  <si>
    <t>Erheblich</t>
  </si>
  <si>
    <t>Traktandum 8.2: Motion und Postulat FDP betr. Ausbau Bahnverbindung Zürich</t>
  </si>
  <si>
    <t>Abschreibung</t>
  </si>
  <si>
    <t>Als erledigt abschreiben</t>
  </si>
  <si>
    <t>Nicht erledigt</t>
  </si>
  <si>
    <t>Traktandum 8.3: Motion Stuber/Schmid/Lötscher betr. höhere Bahnkapazitäten</t>
  </si>
  <si>
    <t>Traktandum 9: Motion Bieri/Dittli betr. Beitritt Stipendienkonkordat</t>
  </si>
  <si>
    <t>Nicht erheblich</t>
  </si>
  <si>
    <t>Traktandum 10: Motion Brandenberg et al. betr. Aufhebung Schenkungssteuer</t>
  </si>
  <si>
    <t>Traktandum 4.1: Motion Spiess-Hegglin betr. Öffentlichkeit Regierungsratssitzungen</t>
  </si>
  <si>
    <t>Überweisung</t>
  </si>
  <si>
    <t>Überweisen</t>
  </si>
  <si>
    <t>Nicht überweisen</t>
  </si>
  <si>
    <t>Traktandum 4.2: Motion Spiess-Hegglin betr. Publikation Rechtsprechung</t>
  </si>
  <si>
    <t>Traktandum 4.3: Motion Spiess-Hegglin betr. öffentliche Urteilsberatungen</t>
  </si>
  <si>
    <t>Traktandum 4.4: Motion Spiess-Hegglin betr. elektronische Einsicht</t>
  </si>
  <si>
    <t>Traktandum 4.5: Motion Spiess-Hegglin betr. elektronische Entscheidseröffnung</t>
  </si>
  <si>
    <t>Traktandum 4.6: Motion Spiess-Hegglin betr. Jugendwahlrecht</t>
  </si>
  <si>
    <t>Traktandum 4.7: Motion Spiess-Hegglin betr. kantonales Verfassungsgericht</t>
  </si>
  <si>
    <t>Traktandum 4.8: Motion Spiess-Hegglin betr. Ausländerwahlrecht</t>
  </si>
  <si>
    <t>Traktandum 4.9: Motion Spiess-Hegglin betr. Abschaffung Kirchensteuer</t>
  </si>
  <si>
    <t>Traktandum 4.10: Motion Spiess-Hegglin betr. Richterwahlen</t>
  </si>
  <si>
    <t>Traktandum 4.11: Motion Spiess-Hegglin betr. Wahl Ombudsperson/DatenschützerIn</t>
  </si>
  <si>
    <t>Traktandum 4.12: Motion Spiess-Hegglin betr. Legalisierung Cannabis</t>
  </si>
  <si>
    <t>Traktandum 4.14: Postulat Spiess-Hegglin betr. digitale Schadensmeldung</t>
  </si>
  <si>
    <t>Traktandum 4.15: Postulat Spiess-Hegglin betr. digitale Informationshotline</t>
  </si>
  <si>
    <t>Traktandum 4.16: Postulat Spiess-Hegglin betr. Open Access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</si>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</sst>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2121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2121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Z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4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7" width="12.7109375" style="3" customWidth="1"/>
    <col min="28" max="16384" width="12.7109375" style="3"/>
  </cols>
  <sheetData>
    <row r="1" spans="1:27" ht="17.45" customHeight="1" thickTop="1">
      <c r="A1" s="33" t="s">
        <v>8</v>
      </c>
      <c r="B1" s="1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  <c r="O1" s="14" t="s">
        <v>165</v>
      </c>
      <c r="P1" s="14" t="s">
        <v>166</v>
      </c>
      <c r="Q1" s="14" t="s">
        <v>167</v>
      </c>
      <c r="R1" s="14" t="s">
        <v>168</v>
      </c>
      <c r="S1" s="14" t="s">
        <v>169</v>
      </c>
      <c r="T1" s="14" t="s">
        <v>170</v>
      </c>
      <c r="U1" s="14" t="s">
        <v>171</v>
      </c>
      <c r="V1" s="14" t="s">
        <v>172</v>
      </c>
      <c r="W1" s="14" t="s">
        <v>173</v>
      </c>
      <c r="X1" s="14" t="s">
        <v>174</v>
      </c>
      <c r="Y1" s="14" t="s">
        <v>175</v>
      </c>
      <c r="Z1" s="14" t="s">
        <v>176</v>
      </c>
      <c r="AA1" s="14" t="s">
        <v>177</v>
      </c>
    </row>
    <row r="2" spans="1:27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16</v>
      </c>
      <c r="N2" s="5" t="s">
        <v>16</v>
      </c>
      <c r="O2" s="5" t="s">
        <v>16</v>
      </c>
      <c r="P2" s="5" t="s">
        <v>16</v>
      </c>
      <c r="Q2" s="5" t="s">
        <v>16</v>
      </c>
      <c r="R2" s="5" t="s">
        <v>16</v>
      </c>
      <c r="S2" s="5" t="s">
        <v>16</v>
      </c>
      <c r="T2" s="5" t="s">
        <v>16</v>
      </c>
      <c r="U2" s="5" t="s">
        <v>16</v>
      </c>
      <c r="V2" s="5" t="s">
        <v>16</v>
      </c>
      <c r="W2" s="5" t="s">
        <v>16</v>
      </c>
      <c r="X2" s="5" t="s">
        <v>16</v>
      </c>
      <c r="Y2" s="5" t="s">
        <v>16</v>
      </c>
      <c r="Z2" s="5" t="s">
        <v>16</v>
      </c>
      <c r="AA2" s="5" t="s">
        <v>16</v>
      </c>
    </row>
    <row r="3" spans="1:27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</v>
      </c>
      <c r="H3" s="5" t="s">
        <v>15</v>
      </c>
      <c r="I3" s="5" t="s">
        <v>15</v>
      </c>
      <c r="J3" s="5" t="s">
        <v>15</v>
      </c>
      <c r="K3" s="5" t="s">
        <v>179</v>
      </c>
      <c r="L3" s="5" t="s">
        <v>15</v>
      </c>
      <c r="M3" s="5" t="s">
        <v>16</v>
      </c>
      <c r="N3" s="5" t="s">
        <v>16</v>
      </c>
      <c r="O3" s="5" t="s">
        <v>16</v>
      </c>
      <c r="P3" s="5" t="s">
        <v>16</v>
      </c>
      <c r="Q3" s="5" t="s">
        <v>16</v>
      </c>
      <c r="R3" s="5" t="s">
        <v>16</v>
      </c>
      <c r="S3" s="5" t="s">
        <v>16</v>
      </c>
      <c r="T3" s="5" t="s">
        <v>16</v>
      </c>
      <c r="U3" s="5" t="s">
        <v>16</v>
      </c>
      <c r="V3" s="5" t="s">
        <v>16</v>
      </c>
      <c r="W3" s="5" t="s">
        <v>16</v>
      </c>
      <c r="X3" s="5" t="s">
        <v>16</v>
      </c>
      <c r="Y3" s="5" t="s">
        <v>16</v>
      </c>
      <c r="Z3" s="5" t="s">
        <v>16</v>
      </c>
      <c r="AA3" s="5" t="s">
        <v>16</v>
      </c>
    </row>
    <row r="4" spans="1:27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15</v>
      </c>
      <c r="M4" s="5" t="s">
        <v>16</v>
      </c>
      <c r="N4" s="5" t="s">
        <v>16</v>
      </c>
      <c r="O4" s="5" t="s">
        <v>16</v>
      </c>
      <c r="P4" s="5" t="s">
        <v>16</v>
      </c>
      <c r="Q4" s="5" t="s">
        <v>16</v>
      </c>
      <c r="R4" s="5" t="s">
        <v>16</v>
      </c>
      <c r="S4" s="5" t="s">
        <v>16</v>
      </c>
      <c r="T4" s="5" t="s">
        <v>16</v>
      </c>
      <c r="U4" s="5" t="s">
        <v>16</v>
      </c>
      <c r="V4" s="5" t="s">
        <v>16</v>
      </c>
      <c r="W4" s="5" t="s">
        <v>16</v>
      </c>
      <c r="X4" s="5" t="s">
        <v>15</v>
      </c>
      <c r="Y4" s="5" t="s">
        <v>15</v>
      </c>
      <c r="Z4" s="5" t="s">
        <v>16</v>
      </c>
      <c r="AA4" s="5" t="s">
        <v>16</v>
      </c>
    </row>
    <row r="5" spans="1:27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15</v>
      </c>
      <c r="K5" s="5" t="s">
        <v>179</v>
      </c>
      <c r="L5" s="5" t="s">
        <v>15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16</v>
      </c>
      <c r="U5" s="5" t="s">
        <v>16</v>
      </c>
      <c r="V5" s="5" t="s">
        <v>16</v>
      </c>
      <c r="W5" s="5" t="s">
        <v>16</v>
      </c>
      <c r="X5" s="5" t="s">
        <v>16</v>
      </c>
      <c r="Y5" s="5" t="s">
        <v>16</v>
      </c>
      <c r="Z5" s="5" t="s">
        <v>16</v>
      </c>
      <c r="AA5" s="5" t="s">
        <v>16</v>
      </c>
    </row>
    <row r="6" spans="1:27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15</v>
      </c>
      <c r="K6" s="5" t="s">
        <v>16</v>
      </c>
      <c r="L6" s="5" t="s">
        <v>15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16</v>
      </c>
      <c r="V6" s="5" t="s">
        <v>16</v>
      </c>
      <c r="W6" s="5" t="s">
        <v>16</v>
      </c>
      <c r="X6" s="5" t="s">
        <v>16</v>
      </c>
      <c r="Y6" s="5" t="s">
        <v>16</v>
      </c>
      <c r="Z6" s="5" t="s">
        <v>16</v>
      </c>
      <c r="AA6" s="5" t="s">
        <v>16</v>
      </c>
    </row>
    <row r="7" spans="1:27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15</v>
      </c>
      <c r="J7" s="8" t="s">
        <v>15</v>
      </c>
      <c r="K7" s="8" t="s">
        <v>16</v>
      </c>
      <c r="L7" s="8" t="s">
        <v>15</v>
      </c>
      <c r="M7" s="8" t="s">
        <v>16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16</v>
      </c>
    </row>
    <row r="8" spans="1:2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</v>
      </c>
      <c r="H8" s="5" t="s">
        <v>15</v>
      </c>
      <c r="I8" s="5" t="s">
        <v>15</v>
      </c>
      <c r="J8" s="5" t="s">
        <v>15</v>
      </c>
      <c r="K8" s="5" t="s">
        <v>16</v>
      </c>
      <c r="L8" s="5" t="s">
        <v>15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179</v>
      </c>
      <c r="S8" s="5" t="s">
        <v>16</v>
      </c>
      <c r="T8" s="5" t="s">
        <v>16</v>
      </c>
      <c r="U8" s="5" t="s">
        <v>16</v>
      </c>
      <c r="V8" s="5" t="s">
        <v>16</v>
      </c>
      <c r="W8" s="5" t="s">
        <v>16</v>
      </c>
      <c r="X8" s="5" t="s">
        <v>16</v>
      </c>
      <c r="Y8" s="5" t="s">
        <v>16</v>
      </c>
      <c r="Z8" s="5" t="s">
        <v>16</v>
      </c>
      <c r="AA8" s="5" t="s">
        <v>16</v>
      </c>
    </row>
    <row r="9" spans="1:27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15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17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16</v>
      </c>
      <c r="X9" s="5" t="s">
        <v>16</v>
      </c>
      <c r="Y9" s="5" t="s">
        <v>16</v>
      </c>
      <c r="Z9" s="5" t="s">
        <v>16</v>
      </c>
      <c r="AA9" s="5" t="s">
        <v>16</v>
      </c>
    </row>
    <row r="10" spans="1:27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15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  <c r="Z10" s="5" t="s">
        <v>16</v>
      </c>
      <c r="AA10" s="5" t="s">
        <v>16</v>
      </c>
    </row>
    <row r="11" spans="1:27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15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16</v>
      </c>
      <c r="U11" s="5" t="s">
        <v>16</v>
      </c>
      <c r="V11" s="5" t="s">
        <v>16</v>
      </c>
      <c r="W11" s="5" t="s">
        <v>16</v>
      </c>
      <c r="X11" s="5" t="s">
        <v>16</v>
      </c>
      <c r="Y11" s="5" t="s">
        <v>16</v>
      </c>
      <c r="Z11" s="5" t="s">
        <v>16</v>
      </c>
      <c r="AA11" s="5" t="s">
        <v>16</v>
      </c>
    </row>
    <row r="12" spans="1:27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15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  <c r="V12" s="5" t="s">
        <v>16</v>
      </c>
      <c r="W12" s="5" t="s">
        <v>16</v>
      </c>
      <c r="X12" s="5" t="s">
        <v>16</v>
      </c>
      <c r="Y12" s="5" t="s">
        <v>16</v>
      </c>
      <c r="Z12" s="5" t="s">
        <v>16</v>
      </c>
      <c r="AA12" s="5" t="s">
        <v>16</v>
      </c>
    </row>
    <row r="13" spans="1:27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179</v>
      </c>
      <c r="H13" s="5" t="s">
        <v>179</v>
      </c>
      <c r="I13" s="5" t="s">
        <v>179</v>
      </c>
      <c r="J13" s="5" t="s">
        <v>179</v>
      </c>
      <c r="K13" s="5" t="s">
        <v>179</v>
      </c>
      <c r="L13" s="5" t="s">
        <v>179</v>
      </c>
      <c r="M13" s="5" t="s">
        <v>179</v>
      </c>
      <c r="N13" s="5" t="s">
        <v>179</v>
      </c>
      <c r="O13" s="5" t="s">
        <v>179</v>
      </c>
      <c r="P13" s="5" t="s">
        <v>179</v>
      </c>
      <c r="Q13" s="5" t="s">
        <v>179</v>
      </c>
      <c r="R13" s="5" t="s">
        <v>179</v>
      </c>
      <c r="S13" s="5" t="s">
        <v>179</v>
      </c>
      <c r="T13" s="5" t="s">
        <v>179</v>
      </c>
      <c r="U13" s="5" t="s">
        <v>179</v>
      </c>
      <c r="V13" s="5" t="s">
        <v>179</v>
      </c>
      <c r="W13" s="5" t="s">
        <v>179</v>
      </c>
      <c r="X13" s="5" t="s">
        <v>179</v>
      </c>
      <c r="Y13" s="5" t="s">
        <v>179</v>
      </c>
      <c r="Z13" s="5" t="s">
        <v>179</v>
      </c>
      <c r="AA13" s="5" t="s">
        <v>179</v>
      </c>
    </row>
    <row r="14" spans="1:27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16</v>
      </c>
      <c r="J14" s="5" t="s">
        <v>15</v>
      </c>
      <c r="K14" s="5" t="s">
        <v>15</v>
      </c>
      <c r="L14" s="5" t="s">
        <v>15</v>
      </c>
      <c r="M14" s="5" t="s">
        <v>16</v>
      </c>
      <c r="N14" s="5" t="s">
        <v>16</v>
      </c>
      <c r="O14" s="5" t="s">
        <v>16</v>
      </c>
      <c r="P14" s="5" t="s">
        <v>16</v>
      </c>
      <c r="Q14" s="5" t="s">
        <v>16</v>
      </c>
      <c r="R14" s="5" t="s">
        <v>16</v>
      </c>
      <c r="S14" s="5" t="s">
        <v>16</v>
      </c>
      <c r="T14" s="5" t="s">
        <v>16</v>
      </c>
      <c r="U14" s="5" t="s">
        <v>16</v>
      </c>
      <c r="V14" s="5" t="s">
        <v>16</v>
      </c>
      <c r="W14" s="5" t="s">
        <v>16</v>
      </c>
      <c r="X14" s="5" t="s">
        <v>16</v>
      </c>
      <c r="Y14" s="5" t="s">
        <v>16</v>
      </c>
      <c r="Z14" s="5" t="s">
        <v>16</v>
      </c>
      <c r="AA14" s="5" t="s">
        <v>16</v>
      </c>
    </row>
    <row r="15" spans="1:27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179</v>
      </c>
      <c r="H15" s="5" t="s">
        <v>15</v>
      </c>
      <c r="I15" s="5" t="s">
        <v>15</v>
      </c>
      <c r="J15" s="5" t="s">
        <v>15</v>
      </c>
      <c r="K15" s="5" t="s">
        <v>16</v>
      </c>
      <c r="L15" s="5" t="s">
        <v>15</v>
      </c>
      <c r="M15" s="5" t="s">
        <v>16</v>
      </c>
      <c r="N15" s="5" t="s">
        <v>16</v>
      </c>
      <c r="O15" s="5" t="s">
        <v>16</v>
      </c>
      <c r="P15" s="5" t="s">
        <v>16</v>
      </c>
      <c r="Q15" s="5" t="s">
        <v>16</v>
      </c>
      <c r="R15" s="5" t="s">
        <v>16</v>
      </c>
      <c r="S15" s="5" t="s">
        <v>16</v>
      </c>
      <c r="T15" s="5" t="s">
        <v>16</v>
      </c>
      <c r="U15" s="5" t="s">
        <v>16</v>
      </c>
      <c r="V15" s="5" t="s">
        <v>16</v>
      </c>
      <c r="W15" s="5" t="s">
        <v>16</v>
      </c>
      <c r="X15" s="5" t="s">
        <v>16</v>
      </c>
      <c r="Y15" s="5" t="s">
        <v>16</v>
      </c>
      <c r="Z15" s="5" t="s">
        <v>16</v>
      </c>
      <c r="AA15" s="5" t="s">
        <v>16</v>
      </c>
    </row>
    <row r="16" spans="1:27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16</v>
      </c>
      <c r="I16" s="5" t="s">
        <v>15</v>
      </c>
      <c r="J16" s="5" t="s">
        <v>15</v>
      </c>
      <c r="K16" s="5" t="s">
        <v>16</v>
      </c>
      <c r="L16" s="5" t="s">
        <v>15</v>
      </c>
      <c r="M16" s="5" t="s">
        <v>16</v>
      </c>
      <c r="N16" s="5" t="s">
        <v>16</v>
      </c>
      <c r="O16" s="5" t="s">
        <v>16</v>
      </c>
      <c r="P16" s="5" t="s">
        <v>16</v>
      </c>
      <c r="Q16" s="5" t="s">
        <v>16</v>
      </c>
      <c r="R16" s="5" t="s">
        <v>15</v>
      </c>
      <c r="S16" s="5" t="s">
        <v>16</v>
      </c>
      <c r="T16" s="5" t="s">
        <v>16</v>
      </c>
      <c r="U16" s="5" t="s">
        <v>16</v>
      </c>
      <c r="V16" s="5" t="s">
        <v>16</v>
      </c>
      <c r="W16" s="5" t="s">
        <v>16</v>
      </c>
      <c r="X16" s="5" t="s">
        <v>16</v>
      </c>
      <c r="Y16" s="5" t="s">
        <v>16</v>
      </c>
      <c r="Z16" s="5" t="s">
        <v>16</v>
      </c>
      <c r="AA16" s="5" t="s">
        <v>15</v>
      </c>
    </row>
    <row r="17" spans="1:27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</v>
      </c>
      <c r="H17" s="8" t="s">
        <v>15</v>
      </c>
      <c r="I17" s="8" t="s">
        <v>15</v>
      </c>
      <c r="J17" s="8" t="s">
        <v>16</v>
      </c>
      <c r="K17" s="8" t="s">
        <v>16</v>
      </c>
      <c r="L17" s="8" t="s">
        <v>15</v>
      </c>
      <c r="M17" s="8" t="s">
        <v>16</v>
      </c>
      <c r="N17" s="8" t="s">
        <v>15</v>
      </c>
      <c r="O17" s="8" t="s">
        <v>15</v>
      </c>
      <c r="P17" s="8" t="s">
        <v>15</v>
      </c>
      <c r="Q17" s="8" t="s">
        <v>15</v>
      </c>
      <c r="R17" s="8" t="s">
        <v>15</v>
      </c>
      <c r="S17" s="8" t="s">
        <v>15</v>
      </c>
      <c r="T17" s="8" t="s">
        <v>15</v>
      </c>
      <c r="U17" s="8" t="s">
        <v>15</v>
      </c>
      <c r="V17" s="8" t="s">
        <v>15</v>
      </c>
      <c r="W17" s="8" t="s">
        <v>15</v>
      </c>
      <c r="X17" s="8" t="s">
        <v>15</v>
      </c>
      <c r="Y17" s="8" t="s">
        <v>15</v>
      </c>
      <c r="Z17" s="8" t="s">
        <v>15</v>
      </c>
      <c r="AA17" s="8" t="s">
        <v>15</v>
      </c>
    </row>
    <row r="18" spans="1:27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16</v>
      </c>
      <c r="I18" s="5" t="s">
        <v>15</v>
      </c>
      <c r="J18" s="5" t="s">
        <v>15</v>
      </c>
      <c r="K18" s="5" t="s">
        <v>16</v>
      </c>
      <c r="L18" s="5" t="s">
        <v>15</v>
      </c>
      <c r="M18" s="5" t="s">
        <v>16</v>
      </c>
      <c r="N18" s="5" t="s">
        <v>16</v>
      </c>
      <c r="O18" s="5" t="s">
        <v>16</v>
      </c>
      <c r="P18" s="5" t="s">
        <v>16</v>
      </c>
      <c r="Q18" s="5" t="s">
        <v>16</v>
      </c>
      <c r="R18" s="5" t="s">
        <v>16</v>
      </c>
      <c r="S18" s="5" t="s">
        <v>16</v>
      </c>
      <c r="T18" s="5" t="s">
        <v>16</v>
      </c>
      <c r="U18" s="5" t="s">
        <v>16</v>
      </c>
      <c r="V18" s="5" t="s">
        <v>16</v>
      </c>
      <c r="W18" s="5" t="s">
        <v>16</v>
      </c>
      <c r="X18" s="5" t="s">
        <v>16</v>
      </c>
      <c r="Y18" s="5" t="s">
        <v>16</v>
      </c>
      <c r="Z18" s="5" t="s">
        <v>16</v>
      </c>
      <c r="AA18" s="5" t="s">
        <v>15</v>
      </c>
    </row>
    <row r="19" spans="1:27" ht="17.45" customHeight="1">
      <c r="A19" s="4">
        <v>14480257</v>
      </c>
      <c r="B19" s="5">
        <v>616</v>
      </c>
      <c r="C19" s="4" t="s">
        <v>157</v>
      </c>
      <c r="D19" s="4" t="s">
        <v>153</v>
      </c>
      <c r="E19" s="4" t="s">
        <v>46</v>
      </c>
      <c r="F19" s="4" t="s">
        <v>52</v>
      </c>
      <c r="G19" s="5" t="s">
        <v>16</v>
      </c>
      <c r="H19" s="5" t="s">
        <v>16</v>
      </c>
      <c r="I19" s="5" t="s">
        <v>16</v>
      </c>
      <c r="J19" s="5" t="s">
        <v>16</v>
      </c>
      <c r="K19" s="5" t="s">
        <v>16</v>
      </c>
      <c r="L19" s="5" t="s">
        <v>15</v>
      </c>
      <c r="M19" s="5" t="s">
        <v>16</v>
      </c>
      <c r="N19" s="5" t="s">
        <v>15</v>
      </c>
      <c r="O19" s="5" t="s">
        <v>15</v>
      </c>
      <c r="P19" s="5" t="s">
        <v>16</v>
      </c>
      <c r="Q19" s="5" t="s">
        <v>16</v>
      </c>
      <c r="R19" s="5" t="s">
        <v>15</v>
      </c>
      <c r="S19" s="5" t="s">
        <v>16</v>
      </c>
      <c r="T19" s="5" t="s">
        <v>15</v>
      </c>
      <c r="U19" s="5" t="s">
        <v>16</v>
      </c>
      <c r="V19" s="5" t="s">
        <v>16</v>
      </c>
      <c r="W19" s="5" t="s">
        <v>16</v>
      </c>
      <c r="X19" s="5" t="s">
        <v>179</v>
      </c>
      <c r="Y19" s="5" t="s">
        <v>15</v>
      </c>
      <c r="Z19" s="5" t="s">
        <v>15</v>
      </c>
      <c r="AA19" s="5" t="s">
        <v>15</v>
      </c>
    </row>
    <row r="20" spans="1:27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</v>
      </c>
      <c r="H20" s="5" t="s">
        <v>16</v>
      </c>
      <c r="I20" s="5" t="s">
        <v>15</v>
      </c>
      <c r="J20" s="5" t="s">
        <v>15</v>
      </c>
      <c r="K20" s="5" t="s">
        <v>16</v>
      </c>
      <c r="L20" s="5" t="s">
        <v>15</v>
      </c>
      <c r="M20" s="5" t="s">
        <v>16</v>
      </c>
      <c r="N20" s="5" t="s">
        <v>16</v>
      </c>
      <c r="O20" s="5" t="s">
        <v>16</v>
      </c>
      <c r="P20" s="5" t="s">
        <v>16</v>
      </c>
      <c r="Q20" s="5" t="s">
        <v>16</v>
      </c>
      <c r="R20" s="5" t="s">
        <v>16</v>
      </c>
      <c r="S20" s="5" t="s">
        <v>16</v>
      </c>
      <c r="T20" s="5" t="s">
        <v>16</v>
      </c>
      <c r="U20" s="5" t="s">
        <v>16</v>
      </c>
      <c r="V20" s="5" t="s">
        <v>15</v>
      </c>
      <c r="W20" s="5" t="s">
        <v>15</v>
      </c>
      <c r="X20" s="5" t="s">
        <v>16</v>
      </c>
      <c r="Y20" s="5" t="s">
        <v>16</v>
      </c>
      <c r="Z20" s="5" t="s">
        <v>16</v>
      </c>
      <c r="AA20" s="5" t="s">
        <v>15</v>
      </c>
    </row>
    <row r="21" spans="1:27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5" t="s">
        <v>15</v>
      </c>
      <c r="K21" s="5" t="s">
        <v>16</v>
      </c>
      <c r="L21" s="5" t="s">
        <v>15</v>
      </c>
      <c r="M21" s="5" t="s">
        <v>15</v>
      </c>
      <c r="N21" s="5" t="s">
        <v>15</v>
      </c>
      <c r="O21" s="5" t="s">
        <v>15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15</v>
      </c>
      <c r="U21" s="5" t="s">
        <v>15</v>
      </c>
      <c r="V21" s="5" t="s">
        <v>15</v>
      </c>
      <c r="W21" s="5" t="s">
        <v>15</v>
      </c>
      <c r="X21" s="5" t="s">
        <v>15</v>
      </c>
      <c r="Y21" s="5" t="s">
        <v>15</v>
      </c>
      <c r="Z21" s="5" t="s">
        <v>15</v>
      </c>
      <c r="AA21" s="5" t="s">
        <v>15</v>
      </c>
    </row>
    <row r="22" spans="1:27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15</v>
      </c>
      <c r="J22" s="5" t="s">
        <v>178</v>
      </c>
      <c r="K22" s="5" t="s">
        <v>15</v>
      </c>
      <c r="L22" s="5" t="s">
        <v>15</v>
      </c>
      <c r="M22" s="5" t="s">
        <v>179</v>
      </c>
      <c r="N22" s="5" t="s">
        <v>16</v>
      </c>
      <c r="O22" s="5" t="s">
        <v>16</v>
      </c>
      <c r="P22" s="5" t="s">
        <v>16</v>
      </c>
      <c r="Q22" s="5" t="s">
        <v>16</v>
      </c>
      <c r="R22" s="5" t="s">
        <v>16</v>
      </c>
      <c r="S22" s="5" t="s">
        <v>16</v>
      </c>
      <c r="T22" s="5" t="s">
        <v>16</v>
      </c>
      <c r="U22" s="5" t="s">
        <v>16</v>
      </c>
      <c r="V22" s="5" t="s">
        <v>16</v>
      </c>
      <c r="W22" s="5" t="s">
        <v>16</v>
      </c>
      <c r="X22" s="5" t="s">
        <v>16</v>
      </c>
      <c r="Y22" s="5" t="s">
        <v>16</v>
      </c>
      <c r="Z22" s="5" t="s">
        <v>16</v>
      </c>
      <c r="AA22" s="5" t="s">
        <v>16</v>
      </c>
    </row>
    <row r="23" spans="1:27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16</v>
      </c>
      <c r="I23" s="5" t="s">
        <v>16</v>
      </c>
      <c r="J23" s="5" t="s">
        <v>16</v>
      </c>
      <c r="K23" s="5" t="s">
        <v>16</v>
      </c>
      <c r="L23" s="5" t="s">
        <v>15</v>
      </c>
      <c r="M23" s="5" t="s">
        <v>15</v>
      </c>
      <c r="N23" s="5" t="s">
        <v>15</v>
      </c>
      <c r="O23" s="5" t="s">
        <v>15</v>
      </c>
      <c r="P23" s="5" t="s">
        <v>15</v>
      </c>
      <c r="Q23" s="5" t="s">
        <v>15</v>
      </c>
      <c r="R23" s="5" t="s">
        <v>15</v>
      </c>
      <c r="S23" s="5" t="s">
        <v>15</v>
      </c>
      <c r="T23" s="5" t="s">
        <v>15</v>
      </c>
      <c r="U23" s="5" t="s">
        <v>17</v>
      </c>
      <c r="V23" s="5" t="s">
        <v>15</v>
      </c>
      <c r="W23" s="5" t="s">
        <v>15</v>
      </c>
      <c r="X23" s="5" t="s">
        <v>15</v>
      </c>
      <c r="Y23" s="5" t="s">
        <v>15</v>
      </c>
      <c r="Z23" s="5" t="s">
        <v>15</v>
      </c>
      <c r="AA23" s="5" t="s">
        <v>15</v>
      </c>
    </row>
    <row r="24" spans="1:27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15</v>
      </c>
      <c r="K24" s="5" t="s">
        <v>16</v>
      </c>
      <c r="L24" s="5" t="s">
        <v>15</v>
      </c>
      <c r="M24" s="5" t="s">
        <v>15</v>
      </c>
      <c r="N24" s="5" t="s">
        <v>15</v>
      </c>
      <c r="O24" s="5" t="s">
        <v>15</v>
      </c>
      <c r="P24" s="5" t="s">
        <v>15</v>
      </c>
      <c r="Q24" s="5" t="s">
        <v>15</v>
      </c>
      <c r="R24" s="5" t="s">
        <v>15</v>
      </c>
      <c r="S24" s="5" t="s">
        <v>15</v>
      </c>
      <c r="T24" s="5" t="s">
        <v>15</v>
      </c>
      <c r="U24" s="5" t="s">
        <v>15</v>
      </c>
      <c r="V24" s="5" t="s">
        <v>15</v>
      </c>
      <c r="W24" s="5" t="s">
        <v>15</v>
      </c>
      <c r="X24" s="5" t="s">
        <v>15</v>
      </c>
      <c r="Y24" s="5" t="s">
        <v>15</v>
      </c>
      <c r="Z24" s="5" t="s">
        <v>15</v>
      </c>
      <c r="AA24" s="5" t="s">
        <v>15</v>
      </c>
    </row>
    <row r="25" spans="1:27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15</v>
      </c>
      <c r="J25" s="5" t="s">
        <v>15</v>
      </c>
      <c r="K25" s="5" t="s">
        <v>16</v>
      </c>
      <c r="L25" s="5" t="s">
        <v>15</v>
      </c>
      <c r="M25" s="5" t="s">
        <v>15</v>
      </c>
      <c r="N25" s="5" t="s">
        <v>15</v>
      </c>
      <c r="O25" s="5" t="s">
        <v>15</v>
      </c>
      <c r="P25" s="5" t="s">
        <v>15</v>
      </c>
      <c r="Q25" s="5" t="s">
        <v>15</v>
      </c>
      <c r="R25" s="5" t="s">
        <v>15</v>
      </c>
      <c r="S25" s="5" t="s">
        <v>15</v>
      </c>
      <c r="T25" s="5" t="s">
        <v>15</v>
      </c>
      <c r="U25" s="5" t="s">
        <v>15</v>
      </c>
      <c r="V25" s="5" t="s">
        <v>15</v>
      </c>
      <c r="W25" s="5" t="s">
        <v>15</v>
      </c>
      <c r="X25" s="5" t="s">
        <v>15</v>
      </c>
      <c r="Y25" s="5" t="s">
        <v>15</v>
      </c>
      <c r="Z25" s="5" t="s">
        <v>15</v>
      </c>
      <c r="AA25" s="5" t="s">
        <v>15</v>
      </c>
    </row>
    <row r="26" spans="1:27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16</v>
      </c>
      <c r="I26" s="5" t="s">
        <v>16</v>
      </c>
      <c r="J26" s="5" t="s">
        <v>16</v>
      </c>
      <c r="K26" s="5" t="s">
        <v>16</v>
      </c>
      <c r="L26" s="5" t="s">
        <v>15</v>
      </c>
      <c r="M26" s="5" t="s">
        <v>16</v>
      </c>
      <c r="N26" s="5" t="s">
        <v>15</v>
      </c>
      <c r="O26" s="5" t="s">
        <v>15</v>
      </c>
      <c r="P26" s="5" t="s">
        <v>16</v>
      </c>
      <c r="Q26" s="5" t="s">
        <v>16</v>
      </c>
      <c r="R26" s="5" t="s">
        <v>15</v>
      </c>
      <c r="S26" s="5" t="s">
        <v>15</v>
      </c>
      <c r="T26" s="5" t="s">
        <v>15</v>
      </c>
      <c r="U26" s="5" t="s">
        <v>16</v>
      </c>
      <c r="V26" s="5" t="s">
        <v>15</v>
      </c>
      <c r="W26" s="5" t="s">
        <v>15</v>
      </c>
      <c r="X26" s="5" t="s">
        <v>15</v>
      </c>
      <c r="Y26" s="5" t="s">
        <v>15</v>
      </c>
      <c r="Z26" s="5" t="s">
        <v>15</v>
      </c>
      <c r="AA26" s="5" t="s">
        <v>15</v>
      </c>
    </row>
    <row r="27" spans="1:27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15</v>
      </c>
      <c r="J27" s="8" t="s">
        <v>15</v>
      </c>
      <c r="K27" s="8" t="s">
        <v>16</v>
      </c>
      <c r="L27" s="8" t="s">
        <v>15</v>
      </c>
      <c r="M27" s="8" t="s">
        <v>16</v>
      </c>
      <c r="N27" s="8" t="s">
        <v>16</v>
      </c>
      <c r="O27" s="8" t="s">
        <v>16</v>
      </c>
      <c r="P27" s="8" t="s">
        <v>178</v>
      </c>
      <c r="Q27" s="8" t="s">
        <v>16</v>
      </c>
      <c r="R27" s="8" t="s">
        <v>15</v>
      </c>
      <c r="S27" s="8" t="s">
        <v>16</v>
      </c>
      <c r="T27" s="8" t="s">
        <v>16</v>
      </c>
      <c r="U27" s="8" t="s">
        <v>16</v>
      </c>
      <c r="V27" s="8" t="s">
        <v>16</v>
      </c>
      <c r="W27" s="8" t="s">
        <v>16</v>
      </c>
      <c r="X27" s="8" t="s">
        <v>15</v>
      </c>
      <c r="Y27" s="8" t="s">
        <v>16</v>
      </c>
      <c r="Z27" s="8" t="s">
        <v>16</v>
      </c>
      <c r="AA27" s="8" t="s">
        <v>16</v>
      </c>
    </row>
    <row r="28" spans="1:27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</v>
      </c>
      <c r="H28" s="5" t="s">
        <v>16</v>
      </c>
      <c r="I28" s="5" t="s">
        <v>16</v>
      </c>
      <c r="J28" s="5" t="s">
        <v>15</v>
      </c>
      <c r="K28" s="5" t="s">
        <v>16</v>
      </c>
      <c r="L28" s="5" t="s">
        <v>178</v>
      </c>
      <c r="M28" s="5" t="s">
        <v>16</v>
      </c>
      <c r="N28" s="5" t="s">
        <v>16</v>
      </c>
      <c r="O28" s="5" t="s">
        <v>16</v>
      </c>
      <c r="P28" s="5" t="s">
        <v>16</v>
      </c>
      <c r="Q28" s="5" t="s">
        <v>16</v>
      </c>
      <c r="R28" s="5" t="s">
        <v>16</v>
      </c>
      <c r="S28" s="5" t="s">
        <v>16</v>
      </c>
      <c r="T28" s="5" t="s">
        <v>16</v>
      </c>
      <c r="U28" s="5" t="s">
        <v>16</v>
      </c>
      <c r="V28" s="5" t="s">
        <v>16</v>
      </c>
      <c r="W28" s="5" t="s">
        <v>16</v>
      </c>
      <c r="X28" s="5" t="s">
        <v>16</v>
      </c>
      <c r="Y28" s="5" t="s">
        <v>16</v>
      </c>
      <c r="Z28" s="5" t="s">
        <v>16</v>
      </c>
      <c r="AA28" s="5" t="s">
        <v>16</v>
      </c>
    </row>
    <row r="29" spans="1:27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179</v>
      </c>
      <c r="H29" s="5" t="s">
        <v>179</v>
      </c>
      <c r="I29" s="5" t="s">
        <v>179</v>
      </c>
      <c r="J29" s="5" t="s">
        <v>179</v>
      </c>
      <c r="K29" s="5" t="s">
        <v>179</v>
      </c>
      <c r="L29" s="5" t="s">
        <v>179</v>
      </c>
      <c r="M29" s="5" t="s">
        <v>179</v>
      </c>
      <c r="N29" s="5" t="s">
        <v>179</v>
      </c>
      <c r="O29" s="5" t="s">
        <v>179</v>
      </c>
      <c r="P29" s="5" t="s">
        <v>179</v>
      </c>
      <c r="Q29" s="5" t="s">
        <v>179</v>
      </c>
      <c r="R29" s="5" t="s">
        <v>179</v>
      </c>
      <c r="S29" s="5" t="s">
        <v>179</v>
      </c>
      <c r="T29" s="5" t="s">
        <v>179</v>
      </c>
      <c r="U29" s="5" t="s">
        <v>179</v>
      </c>
      <c r="V29" s="5" t="s">
        <v>179</v>
      </c>
      <c r="W29" s="5" t="s">
        <v>179</v>
      </c>
      <c r="X29" s="5" t="s">
        <v>179</v>
      </c>
      <c r="Y29" s="5" t="s">
        <v>179</v>
      </c>
      <c r="Z29" s="5" t="s">
        <v>179</v>
      </c>
      <c r="AA29" s="5" t="s">
        <v>179</v>
      </c>
    </row>
    <row r="30" spans="1:27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16</v>
      </c>
      <c r="I30" s="5" t="s">
        <v>16</v>
      </c>
      <c r="J30" s="5" t="s">
        <v>16</v>
      </c>
      <c r="K30" s="5" t="s">
        <v>16</v>
      </c>
      <c r="L30" s="5" t="s">
        <v>15</v>
      </c>
      <c r="M30" s="5" t="s">
        <v>15</v>
      </c>
      <c r="N30" s="5" t="s">
        <v>15</v>
      </c>
      <c r="O30" s="5" t="s">
        <v>15</v>
      </c>
      <c r="P30" s="5" t="s">
        <v>15</v>
      </c>
      <c r="Q30" s="5" t="s">
        <v>15</v>
      </c>
      <c r="R30" s="5" t="s">
        <v>15</v>
      </c>
      <c r="S30" s="5" t="s">
        <v>15</v>
      </c>
      <c r="T30" s="5" t="s">
        <v>15</v>
      </c>
      <c r="U30" s="5" t="s">
        <v>179</v>
      </c>
      <c r="V30" s="5" t="s">
        <v>15</v>
      </c>
      <c r="W30" s="5" t="s">
        <v>15</v>
      </c>
      <c r="X30" s="5" t="s">
        <v>15</v>
      </c>
      <c r="Y30" s="5" t="s">
        <v>15</v>
      </c>
      <c r="Z30" s="5" t="s">
        <v>15</v>
      </c>
      <c r="AA30" s="5" t="s">
        <v>15</v>
      </c>
    </row>
    <row r="31" spans="1:27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</v>
      </c>
      <c r="H31" s="5" t="s">
        <v>15</v>
      </c>
      <c r="I31" s="5" t="s">
        <v>15</v>
      </c>
      <c r="J31" s="5" t="s">
        <v>15</v>
      </c>
      <c r="K31" s="5" t="s">
        <v>16</v>
      </c>
      <c r="L31" s="5" t="s">
        <v>15</v>
      </c>
      <c r="M31" s="5" t="s">
        <v>16</v>
      </c>
      <c r="N31" s="5" t="s">
        <v>16</v>
      </c>
      <c r="O31" s="5" t="s">
        <v>16</v>
      </c>
      <c r="P31" s="5" t="s">
        <v>16</v>
      </c>
      <c r="Q31" s="5" t="s">
        <v>16</v>
      </c>
      <c r="R31" s="5" t="s">
        <v>16</v>
      </c>
      <c r="S31" s="5" t="s">
        <v>16</v>
      </c>
      <c r="T31" s="5" t="s">
        <v>16</v>
      </c>
      <c r="U31" s="5" t="s">
        <v>16</v>
      </c>
      <c r="V31" s="5" t="s">
        <v>16</v>
      </c>
      <c r="W31" s="5" t="s">
        <v>16</v>
      </c>
      <c r="X31" s="5" t="s">
        <v>16</v>
      </c>
      <c r="Y31" s="5" t="s">
        <v>16</v>
      </c>
      <c r="Z31" s="5" t="s">
        <v>16</v>
      </c>
      <c r="AA31" s="5" t="s">
        <v>16</v>
      </c>
    </row>
    <row r="32" spans="1:27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16</v>
      </c>
      <c r="H32" s="5" t="s">
        <v>16</v>
      </c>
      <c r="I32" s="5" t="s">
        <v>16</v>
      </c>
      <c r="J32" s="5" t="s">
        <v>16</v>
      </c>
      <c r="K32" s="5" t="s">
        <v>16</v>
      </c>
      <c r="L32" s="5" t="s">
        <v>15</v>
      </c>
      <c r="M32" s="5" t="s">
        <v>15</v>
      </c>
      <c r="N32" s="5" t="s">
        <v>15</v>
      </c>
      <c r="O32" s="5" t="s">
        <v>15</v>
      </c>
      <c r="P32" s="5" t="s">
        <v>15</v>
      </c>
      <c r="Q32" s="5" t="s">
        <v>15</v>
      </c>
      <c r="R32" s="5" t="s">
        <v>15</v>
      </c>
      <c r="S32" s="5" t="s">
        <v>15</v>
      </c>
      <c r="T32" s="5" t="s">
        <v>15</v>
      </c>
      <c r="U32" s="5" t="s">
        <v>16</v>
      </c>
      <c r="V32" s="5" t="s">
        <v>16</v>
      </c>
      <c r="W32" s="5" t="s">
        <v>15</v>
      </c>
      <c r="X32" s="5" t="s">
        <v>15</v>
      </c>
      <c r="Y32" s="5" t="s">
        <v>15</v>
      </c>
      <c r="Z32" s="5" t="s">
        <v>15</v>
      </c>
      <c r="AA32" s="5" t="s">
        <v>15</v>
      </c>
    </row>
    <row r="33" spans="1:27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179</v>
      </c>
      <c r="H33" s="5" t="s">
        <v>179</v>
      </c>
      <c r="I33" s="5" t="s">
        <v>179</v>
      </c>
      <c r="J33" s="5" t="s">
        <v>179</v>
      </c>
      <c r="K33" s="5" t="s">
        <v>15</v>
      </c>
      <c r="L33" s="5" t="s">
        <v>15</v>
      </c>
      <c r="M33" s="5" t="s">
        <v>16</v>
      </c>
      <c r="N33" s="5" t="s">
        <v>16</v>
      </c>
      <c r="O33" s="5" t="s">
        <v>16</v>
      </c>
      <c r="P33" s="5" t="s">
        <v>16</v>
      </c>
      <c r="Q33" s="5" t="s">
        <v>16</v>
      </c>
      <c r="R33" s="5" t="s">
        <v>16</v>
      </c>
      <c r="S33" s="5" t="s">
        <v>16</v>
      </c>
      <c r="T33" s="5" t="s">
        <v>16</v>
      </c>
      <c r="U33" s="5" t="s">
        <v>16</v>
      </c>
      <c r="V33" s="5" t="s">
        <v>16</v>
      </c>
      <c r="W33" s="5" t="s">
        <v>16</v>
      </c>
      <c r="X33" s="5" t="s">
        <v>16</v>
      </c>
      <c r="Y33" s="5" t="s">
        <v>16</v>
      </c>
      <c r="Z33" s="5" t="s">
        <v>16</v>
      </c>
      <c r="AA33" s="5" t="s">
        <v>16</v>
      </c>
    </row>
    <row r="34" spans="1:27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16</v>
      </c>
      <c r="I34" s="5" t="s">
        <v>16</v>
      </c>
      <c r="J34" s="5" t="s">
        <v>16</v>
      </c>
      <c r="K34" s="5" t="s">
        <v>16</v>
      </c>
      <c r="L34" s="5" t="s">
        <v>15</v>
      </c>
      <c r="M34" s="5" t="s">
        <v>16</v>
      </c>
      <c r="N34" s="5" t="s">
        <v>15</v>
      </c>
      <c r="O34" s="5" t="s">
        <v>16</v>
      </c>
      <c r="P34" s="5" t="s">
        <v>15</v>
      </c>
      <c r="Q34" s="5" t="s">
        <v>15</v>
      </c>
      <c r="R34" s="5" t="s">
        <v>15</v>
      </c>
      <c r="S34" s="5" t="s">
        <v>15</v>
      </c>
      <c r="T34" s="5" t="s">
        <v>15</v>
      </c>
      <c r="U34" s="5" t="s">
        <v>16</v>
      </c>
      <c r="V34" s="5" t="s">
        <v>15</v>
      </c>
      <c r="W34" s="5" t="s">
        <v>16</v>
      </c>
      <c r="X34" s="5" t="s">
        <v>15</v>
      </c>
      <c r="Y34" s="5" t="s">
        <v>15</v>
      </c>
      <c r="Z34" s="5" t="s">
        <v>15</v>
      </c>
      <c r="AA34" s="5" t="s">
        <v>15</v>
      </c>
    </row>
    <row r="35" spans="1:27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16</v>
      </c>
      <c r="J35" s="5" t="s">
        <v>16</v>
      </c>
      <c r="K35" s="5" t="s">
        <v>15</v>
      </c>
      <c r="L35" s="5" t="s">
        <v>16</v>
      </c>
      <c r="M35" s="5" t="s">
        <v>16</v>
      </c>
      <c r="N35" s="5" t="s">
        <v>16</v>
      </c>
      <c r="O35" s="5" t="s">
        <v>16</v>
      </c>
      <c r="P35" s="5" t="s">
        <v>16</v>
      </c>
      <c r="Q35" s="5" t="s">
        <v>16</v>
      </c>
      <c r="R35" s="5" t="s">
        <v>16</v>
      </c>
      <c r="S35" s="5" t="s">
        <v>16</v>
      </c>
      <c r="T35" s="5" t="s">
        <v>16</v>
      </c>
      <c r="U35" s="5" t="s">
        <v>16</v>
      </c>
      <c r="V35" s="5" t="s">
        <v>16</v>
      </c>
      <c r="W35" s="5" t="s">
        <v>16</v>
      </c>
      <c r="X35" s="5" t="s">
        <v>16</v>
      </c>
      <c r="Y35" s="5" t="s">
        <v>16</v>
      </c>
      <c r="Z35" s="5" t="s">
        <v>16</v>
      </c>
      <c r="AA35" s="5" t="s">
        <v>16</v>
      </c>
    </row>
    <row r="36" spans="1:27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179</v>
      </c>
      <c r="H36" s="5" t="s">
        <v>179</v>
      </c>
      <c r="I36" s="5" t="s">
        <v>179</v>
      </c>
      <c r="J36" s="5" t="s">
        <v>179</v>
      </c>
      <c r="K36" s="5" t="s">
        <v>179</v>
      </c>
      <c r="L36" s="5" t="s">
        <v>179</v>
      </c>
      <c r="M36" s="5" t="s">
        <v>179</v>
      </c>
      <c r="N36" s="5" t="s">
        <v>179</v>
      </c>
      <c r="O36" s="5" t="s">
        <v>179</v>
      </c>
      <c r="P36" s="5" t="s">
        <v>179</v>
      </c>
      <c r="Q36" s="5" t="s">
        <v>179</v>
      </c>
      <c r="R36" s="5" t="s">
        <v>179</v>
      </c>
      <c r="S36" s="5" t="s">
        <v>179</v>
      </c>
      <c r="T36" s="5" t="s">
        <v>179</v>
      </c>
      <c r="U36" s="5" t="s">
        <v>179</v>
      </c>
      <c r="V36" s="5" t="s">
        <v>179</v>
      </c>
      <c r="W36" s="5" t="s">
        <v>179</v>
      </c>
      <c r="X36" s="5" t="s">
        <v>179</v>
      </c>
      <c r="Y36" s="5" t="s">
        <v>179</v>
      </c>
      <c r="Z36" s="5" t="s">
        <v>179</v>
      </c>
      <c r="AA36" s="5" t="s">
        <v>179</v>
      </c>
    </row>
    <row r="37" spans="1:27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16</v>
      </c>
      <c r="H37" s="8" t="s">
        <v>15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16</v>
      </c>
    </row>
    <row r="38" spans="1:27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15</v>
      </c>
      <c r="I38" s="5" t="s">
        <v>15</v>
      </c>
      <c r="J38" s="5" t="s">
        <v>15</v>
      </c>
      <c r="K38" s="5" t="s">
        <v>16</v>
      </c>
      <c r="L38" s="5" t="s">
        <v>15</v>
      </c>
      <c r="M38" s="5" t="s">
        <v>16</v>
      </c>
      <c r="N38" s="5" t="s">
        <v>16</v>
      </c>
      <c r="O38" s="5" t="s">
        <v>16</v>
      </c>
      <c r="P38" s="5" t="s">
        <v>16</v>
      </c>
      <c r="Q38" s="5" t="s">
        <v>16</v>
      </c>
      <c r="R38" s="5" t="s">
        <v>16</v>
      </c>
      <c r="S38" s="5" t="s">
        <v>16</v>
      </c>
      <c r="T38" s="5" t="s">
        <v>16</v>
      </c>
      <c r="U38" s="5" t="s">
        <v>16</v>
      </c>
      <c r="V38" s="5" t="s">
        <v>16</v>
      </c>
      <c r="W38" s="5" t="s">
        <v>16</v>
      </c>
      <c r="X38" s="5" t="s">
        <v>16</v>
      </c>
      <c r="Y38" s="5" t="s">
        <v>16</v>
      </c>
      <c r="Z38" s="5" t="s">
        <v>16</v>
      </c>
      <c r="AA38" s="5" t="s">
        <v>16</v>
      </c>
    </row>
    <row r="39" spans="1:27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16</v>
      </c>
      <c r="H39" s="5" t="s">
        <v>15</v>
      </c>
      <c r="I39" s="5" t="s">
        <v>15</v>
      </c>
      <c r="J39" s="5" t="s">
        <v>15</v>
      </c>
      <c r="K39" s="5" t="s">
        <v>16</v>
      </c>
      <c r="L39" s="5" t="s">
        <v>15</v>
      </c>
      <c r="M39" s="5" t="s">
        <v>15</v>
      </c>
      <c r="N39" s="5" t="s">
        <v>15</v>
      </c>
      <c r="O39" s="5" t="s">
        <v>16</v>
      </c>
      <c r="P39" s="5" t="s">
        <v>16</v>
      </c>
      <c r="Q39" s="5" t="s">
        <v>15</v>
      </c>
      <c r="R39" s="5" t="s">
        <v>15</v>
      </c>
      <c r="S39" s="5" t="s">
        <v>15</v>
      </c>
      <c r="T39" s="5" t="s">
        <v>15</v>
      </c>
      <c r="U39" s="5" t="s">
        <v>15</v>
      </c>
      <c r="V39" s="5" t="s">
        <v>16</v>
      </c>
      <c r="W39" s="5" t="s">
        <v>16</v>
      </c>
      <c r="X39" s="5" t="s">
        <v>16</v>
      </c>
      <c r="Y39" s="5" t="s">
        <v>15</v>
      </c>
      <c r="Z39" s="5" t="s">
        <v>15</v>
      </c>
      <c r="AA39" s="5" t="s">
        <v>15</v>
      </c>
    </row>
    <row r="40" spans="1:27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</v>
      </c>
      <c r="H40" s="5" t="s">
        <v>16</v>
      </c>
      <c r="I40" s="5" t="s">
        <v>16</v>
      </c>
      <c r="J40" s="5" t="s">
        <v>16</v>
      </c>
      <c r="K40" s="5" t="s">
        <v>15</v>
      </c>
      <c r="L40" s="5" t="s">
        <v>16</v>
      </c>
      <c r="M40" s="5" t="s">
        <v>16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16</v>
      </c>
      <c r="S40" s="5" t="s">
        <v>16</v>
      </c>
      <c r="T40" s="5" t="s">
        <v>16</v>
      </c>
      <c r="U40" s="5" t="s">
        <v>16</v>
      </c>
      <c r="V40" s="5" t="s">
        <v>16</v>
      </c>
      <c r="W40" s="5" t="s">
        <v>16</v>
      </c>
      <c r="X40" s="5" t="s">
        <v>16</v>
      </c>
      <c r="Y40" s="5" t="s">
        <v>16</v>
      </c>
      <c r="Z40" s="5" t="s">
        <v>16</v>
      </c>
      <c r="AA40" s="5" t="s">
        <v>16</v>
      </c>
    </row>
    <row r="41" spans="1:27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  <c r="H41" s="5" t="s">
        <v>15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16</v>
      </c>
      <c r="N41" s="5" t="s">
        <v>16</v>
      </c>
      <c r="O41" s="5" t="s">
        <v>16</v>
      </c>
      <c r="P41" s="5" t="s">
        <v>16</v>
      </c>
      <c r="Q41" s="5" t="s">
        <v>16</v>
      </c>
      <c r="R41" s="5" t="s">
        <v>16</v>
      </c>
      <c r="S41" s="5" t="s">
        <v>16</v>
      </c>
      <c r="T41" s="5" t="s">
        <v>16</v>
      </c>
      <c r="U41" s="5" t="s">
        <v>16</v>
      </c>
      <c r="V41" s="5" t="s">
        <v>16</v>
      </c>
      <c r="W41" s="5" t="s">
        <v>16</v>
      </c>
      <c r="X41" s="5" t="s">
        <v>16</v>
      </c>
      <c r="Y41" s="5" t="s">
        <v>16</v>
      </c>
      <c r="Z41" s="5" t="s">
        <v>16</v>
      </c>
      <c r="AA41" s="5" t="s">
        <v>16</v>
      </c>
    </row>
    <row r="42" spans="1:27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  <c r="S42" s="5" t="s">
        <v>16</v>
      </c>
      <c r="T42" s="5" t="s">
        <v>16</v>
      </c>
      <c r="U42" s="5" t="s">
        <v>16</v>
      </c>
      <c r="V42" s="5" t="s">
        <v>16</v>
      </c>
      <c r="W42" s="5" t="s">
        <v>16</v>
      </c>
      <c r="X42" s="5" t="s">
        <v>16</v>
      </c>
      <c r="Y42" s="5" t="s">
        <v>16</v>
      </c>
      <c r="Z42" s="5" t="s">
        <v>16</v>
      </c>
      <c r="AA42" s="5" t="s">
        <v>16</v>
      </c>
    </row>
    <row r="43" spans="1:27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179</v>
      </c>
      <c r="H43" s="5" t="s">
        <v>179</v>
      </c>
      <c r="I43" s="5" t="s">
        <v>179</v>
      </c>
      <c r="J43" s="5" t="s">
        <v>179</v>
      </c>
      <c r="K43" s="5" t="s">
        <v>179</v>
      </c>
      <c r="L43" s="5" t="s">
        <v>179</v>
      </c>
      <c r="M43" s="5" t="s">
        <v>179</v>
      </c>
      <c r="N43" s="5" t="s">
        <v>179</v>
      </c>
      <c r="O43" s="5" t="s">
        <v>179</v>
      </c>
      <c r="P43" s="5" t="s">
        <v>179</v>
      </c>
      <c r="Q43" s="5" t="s">
        <v>179</v>
      </c>
      <c r="R43" s="5" t="s">
        <v>179</v>
      </c>
      <c r="S43" s="5" t="s">
        <v>179</v>
      </c>
      <c r="T43" s="5" t="s">
        <v>179</v>
      </c>
      <c r="U43" s="5" t="s">
        <v>179</v>
      </c>
      <c r="V43" s="5" t="s">
        <v>179</v>
      </c>
      <c r="W43" s="5" t="s">
        <v>179</v>
      </c>
      <c r="X43" s="5" t="s">
        <v>179</v>
      </c>
      <c r="Y43" s="5" t="s">
        <v>179</v>
      </c>
      <c r="Z43" s="5" t="s">
        <v>179</v>
      </c>
      <c r="AA43" s="5" t="s">
        <v>179</v>
      </c>
    </row>
    <row r="44" spans="1:27" ht="17.45" customHeigh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16</v>
      </c>
      <c r="H44" s="5" t="s">
        <v>16</v>
      </c>
      <c r="I44" s="5" t="s">
        <v>15</v>
      </c>
      <c r="J44" s="5" t="s">
        <v>15</v>
      </c>
      <c r="K44" s="5" t="s">
        <v>16</v>
      </c>
      <c r="L44" s="5" t="s">
        <v>15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16</v>
      </c>
      <c r="S44" s="5" t="s">
        <v>16</v>
      </c>
      <c r="T44" s="5" t="s">
        <v>16</v>
      </c>
      <c r="U44" s="5" t="s">
        <v>16</v>
      </c>
      <c r="V44" s="5" t="s">
        <v>16</v>
      </c>
      <c r="W44" s="5" t="s">
        <v>16</v>
      </c>
      <c r="X44" s="5" t="s">
        <v>16</v>
      </c>
      <c r="Y44" s="5" t="s">
        <v>16</v>
      </c>
      <c r="Z44" s="5" t="s">
        <v>16</v>
      </c>
      <c r="AA44" s="5" t="s">
        <v>16</v>
      </c>
    </row>
    <row r="45" spans="1:27" ht="17.45" customHeight="1">
      <c r="A45" s="4">
        <v>14490078</v>
      </c>
      <c r="B45" s="5">
        <v>666</v>
      </c>
      <c r="C45" s="4" t="s">
        <v>101</v>
      </c>
      <c r="D45" s="4" t="s">
        <v>19</v>
      </c>
      <c r="E45" s="4" t="s">
        <v>12</v>
      </c>
      <c r="F45" s="4" t="s">
        <v>12</v>
      </c>
      <c r="G45" s="5" t="s">
        <v>179</v>
      </c>
      <c r="H45" s="5" t="s">
        <v>179</v>
      </c>
      <c r="I45" s="5" t="s">
        <v>179</v>
      </c>
      <c r="J45" s="5" t="s">
        <v>179</v>
      </c>
      <c r="K45" s="5" t="s">
        <v>179</v>
      </c>
      <c r="L45" s="5" t="s">
        <v>179</v>
      </c>
      <c r="M45" s="5" t="s">
        <v>179</v>
      </c>
      <c r="N45" s="5" t="s">
        <v>179</v>
      </c>
      <c r="O45" s="5" t="s">
        <v>179</v>
      </c>
      <c r="P45" s="5" t="s">
        <v>179</v>
      </c>
      <c r="Q45" s="5" t="s">
        <v>179</v>
      </c>
      <c r="R45" s="5" t="s">
        <v>179</v>
      </c>
      <c r="S45" s="5" t="s">
        <v>179</v>
      </c>
      <c r="T45" s="5" t="s">
        <v>179</v>
      </c>
      <c r="U45" s="5" t="s">
        <v>179</v>
      </c>
      <c r="V45" s="5" t="s">
        <v>179</v>
      </c>
      <c r="W45" s="5" t="s">
        <v>179</v>
      </c>
      <c r="X45" s="5" t="s">
        <v>179</v>
      </c>
      <c r="Y45" s="5" t="s">
        <v>179</v>
      </c>
      <c r="Z45" s="5" t="s">
        <v>179</v>
      </c>
      <c r="AA45" s="5" t="s">
        <v>179</v>
      </c>
    </row>
    <row r="46" spans="1:27" ht="17.45" customHeight="1">
      <c r="A46" s="4">
        <v>14481740</v>
      </c>
      <c r="B46" s="5">
        <v>659</v>
      </c>
      <c r="C46" s="7" t="s">
        <v>240</v>
      </c>
      <c r="D46" s="7" t="s">
        <v>115</v>
      </c>
      <c r="E46" s="7" t="s">
        <v>13</v>
      </c>
      <c r="F46" s="7" t="s">
        <v>13</v>
      </c>
      <c r="G46" s="15" t="s">
        <v>16</v>
      </c>
      <c r="H46" s="15" t="s">
        <v>16</v>
      </c>
      <c r="I46" s="15" t="s">
        <v>16</v>
      </c>
      <c r="J46" s="15" t="s">
        <v>16</v>
      </c>
      <c r="K46" s="15" t="s">
        <v>15</v>
      </c>
      <c r="L46" s="15" t="s">
        <v>16</v>
      </c>
      <c r="M46" s="15" t="s">
        <v>16</v>
      </c>
      <c r="N46" s="15" t="s">
        <v>16</v>
      </c>
      <c r="O46" s="15" t="s">
        <v>16</v>
      </c>
      <c r="P46" s="15" t="s">
        <v>16</v>
      </c>
      <c r="Q46" s="15" t="s">
        <v>16</v>
      </c>
      <c r="R46" s="15" t="s">
        <v>16</v>
      </c>
      <c r="S46" s="15" t="s">
        <v>16</v>
      </c>
      <c r="T46" s="15" t="s">
        <v>16</v>
      </c>
      <c r="U46" s="15" t="s">
        <v>16</v>
      </c>
      <c r="V46" s="15" t="s">
        <v>16</v>
      </c>
      <c r="W46" s="15" t="s">
        <v>16</v>
      </c>
      <c r="X46" s="15" t="s">
        <v>15</v>
      </c>
      <c r="Y46" s="15" t="s">
        <v>16</v>
      </c>
      <c r="Z46" s="15" t="s">
        <v>16</v>
      </c>
      <c r="AA46" s="15" t="s">
        <v>16</v>
      </c>
    </row>
    <row r="47" spans="1:27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15</v>
      </c>
      <c r="H47" s="15" t="s">
        <v>15</v>
      </c>
      <c r="I47" s="15" t="s">
        <v>16</v>
      </c>
      <c r="J47" s="15" t="s">
        <v>16</v>
      </c>
      <c r="K47" s="15" t="s">
        <v>16</v>
      </c>
      <c r="L47" s="15" t="s">
        <v>15</v>
      </c>
      <c r="M47" s="15" t="s">
        <v>16</v>
      </c>
      <c r="N47" s="15" t="s">
        <v>16</v>
      </c>
      <c r="O47" s="15" t="s">
        <v>16</v>
      </c>
      <c r="P47" s="15" t="s">
        <v>16</v>
      </c>
      <c r="Q47" s="15" t="s">
        <v>16</v>
      </c>
      <c r="R47" s="15" t="s">
        <v>16</v>
      </c>
      <c r="S47" s="15" t="s">
        <v>16</v>
      </c>
      <c r="T47" s="15" t="s">
        <v>16</v>
      </c>
      <c r="U47" s="15" t="s">
        <v>16</v>
      </c>
      <c r="V47" s="15" t="s">
        <v>16</v>
      </c>
      <c r="W47" s="15" t="s">
        <v>16</v>
      </c>
      <c r="X47" s="15" t="s">
        <v>16</v>
      </c>
      <c r="Y47" s="15" t="s">
        <v>16</v>
      </c>
      <c r="Z47" s="15" t="s">
        <v>16</v>
      </c>
      <c r="AA47" s="15" t="s">
        <v>16</v>
      </c>
    </row>
    <row r="48" spans="1:27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16</v>
      </c>
      <c r="H48" s="15" t="s">
        <v>16</v>
      </c>
      <c r="I48" s="15" t="s">
        <v>16</v>
      </c>
      <c r="J48" s="15" t="s">
        <v>16</v>
      </c>
      <c r="K48" s="15" t="s">
        <v>15</v>
      </c>
      <c r="L48" s="15" t="s">
        <v>16</v>
      </c>
      <c r="M48" s="15" t="s">
        <v>16</v>
      </c>
      <c r="N48" s="15" t="s">
        <v>16</v>
      </c>
      <c r="O48" s="15" t="s">
        <v>16</v>
      </c>
      <c r="P48" s="15" t="s">
        <v>16</v>
      </c>
      <c r="Q48" s="15" t="s">
        <v>16</v>
      </c>
      <c r="R48" s="15" t="s">
        <v>16</v>
      </c>
      <c r="S48" s="15" t="s">
        <v>16</v>
      </c>
      <c r="T48" s="15" t="s">
        <v>16</v>
      </c>
      <c r="U48" s="15" t="s">
        <v>16</v>
      </c>
      <c r="V48" s="15" t="s">
        <v>16</v>
      </c>
      <c r="W48" s="15" t="s">
        <v>16</v>
      </c>
      <c r="X48" s="15" t="s">
        <v>16</v>
      </c>
      <c r="Y48" s="15" t="s">
        <v>16</v>
      </c>
      <c r="Z48" s="15" t="s">
        <v>16</v>
      </c>
      <c r="AA48" s="15" t="s">
        <v>16</v>
      </c>
    </row>
    <row r="49" spans="1:27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16</v>
      </c>
      <c r="H49" s="15" t="s">
        <v>16</v>
      </c>
      <c r="I49" s="15" t="s">
        <v>16</v>
      </c>
      <c r="J49" s="15" t="s">
        <v>16</v>
      </c>
      <c r="K49" s="15" t="s">
        <v>16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15</v>
      </c>
      <c r="Q49" s="15" t="s">
        <v>15</v>
      </c>
      <c r="R49" s="15" t="s">
        <v>15</v>
      </c>
      <c r="S49" s="15" t="s">
        <v>15</v>
      </c>
      <c r="T49" s="15" t="s">
        <v>15</v>
      </c>
      <c r="U49" s="15" t="s">
        <v>15</v>
      </c>
      <c r="V49" s="15" t="s">
        <v>15</v>
      </c>
      <c r="W49" s="15" t="s">
        <v>15</v>
      </c>
      <c r="X49" s="15" t="s">
        <v>15</v>
      </c>
      <c r="Y49" s="15" t="s">
        <v>15</v>
      </c>
      <c r="Z49" s="15" t="s">
        <v>15</v>
      </c>
      <c r="AA49" s="15" t="s">
        <v>15</v>
      </c>
    </row>
    <row r="50" spans="1:27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16</v>
      </c>
      <c r="H50" s="15" t="s">
        <v>15</v>
      </c>
      <c r="I50" s="15" t="s">
        <v>15</v>
      </c>
      <c r="J50" s="15" t="s">
        <v>15</v>
      </c>
      <c r="K50" s="15" t="s">
        <v>16</v>
      </c>
      <c r="L50" s="15" t="s">
        <v>179</v>
      </c>
      <c r="M50" s="15" t="s">
        <v>179</v>
      </c>
      <c r="N50" s="15" t="s">
        <v>179</v>
      </c>
      <c r="O50" s="15" t="s">
        <v>179</v>
      </c>
      <c r="P50" s="15" t="s">
        <v>179</v>
      </c>
      <c r="Q50" s="15" t="s">
        <v>179</v>
      </c>
      <c r="R50" s="15" t="s">
        <v>179</v>
      </c>
      <c r="S50" s="15" t="s">
        <v>179</v>
      </c>
      <c r="T50" s="15" t="s">
        <v>179</v>
      </c>
      <c r="U50" s="15" t="s">
        <v>179</v>
      </c>
      <c r="V50" s="15" t="s">
        <v>179</v>
      </c>
      <c r="W50" s="15" t="s">
        <v>179</v>
      </c>
      <c r="X50" s="15" t="s">
        <v>179</v>
      </c>
      <c r="Y50" s="15" t="s">
        <v>179</v>
      </c>
      <c r="Z50" s="15" t="s">
        <v>179</v>
      </c>
      <c r="AA50" s="15" t="s">
        <v>179</v>
      </c>
    </row>
    <row r="51" spans="1:27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16</v>
      </c>
      <c r="N51" s="15" t="s">
        <v>16</v>
      </c>
      <c r="O51" s="15" t="s">
        <v>16</v>
      </c>
      <c r="P51" s="15" t="s">
        <v>16</v>
      </c>
      <c r="Q51" s="15" t="s">
        <v>16</v>
      </c>
      <c r="R51" s="15" t="s">
        <v>16</v>
      </c>
      <c r="S51" s="15" t="s">
        <v>16</v>
      </c>
      <c r="T51" s="15" t="s">
        <v>16</v>
      </c>
      <c r="U51" s="15" t="s">
        <v>16</v>
      </c>
      <c r="V51" s="15" t="s">
        <v>16</v>
      </c>
      <c r="W51" s="15" t="s">
        <v>16</v>
      </c>
      <c r="X51" s="15" t="s">
        <v>16</v>
      </c>
      <c r="Y51" s="15" t="s">
        <v>16</v>
      </c>
      <c r="Z51" s="15" t="s">
        <v>16</v>
      </c>
      <c r="AA51" s="15" t="s">
        <v>16</v>
      </c>
    </row>
    <row r="52" spans="1:27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16</v>
      </c>
      <c r="H52" s="15" t="s">
        <v>16</v>
      </c>
      <c r="I52" s="15" t="s">
        <v>15</v>
      </c>
      <c r="J52" s="15" t="s">
        <v>15</v>
      </c>
      <c r="K52" s="15" t="s">
        <v>16</v>
      </c>
      <c r="L52" s="15" t="s">
        <v>15</v>
      </c>
      <c r="M52" s="15" t="s">
        <v>16</v>
      </c>
      <c r="N52" s="15" t="s">
        <v>16</v>
      </c>
      <c r="O52" s="15" t="s">
        <v>16</v>
      </c>
      <c r="P52" s="15" t="s">
        <v>16</v>
      </c>
      <c r="Q52" s="15" t="s">
        <v>16</v>
      </c>
      <c r="R52" s="15" t="s">
        <v>16</v>
      </c>
      <c r="S52" s="15" t="s">
        <v>16</v>
      </c>
      <c r="T52" s="15" t="s">
        <v>16</v>
      </c>
      <c r="U52" s="15" t="s">
        <v>16</v>
      </c>
      <c r="V52" s="15" t="s">
        <v>16</v>
      </c>
      <c r="W52" s="15" t="s">
        <v>16</v>
      </c>
      <c r="X52" s="15" t="s">
        <v>16</v>
      </c>
      <c r="Y52" s="15" t="s">
        <v>16</v>
      </c>
      <c r="Z52" s="15" t="s">
        <v>16</v>
      </c>
      <c r="AA52" s="15" t="s">
        <v>16</v>
      </c>
    </row>
    <row r="53" spans="1:27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16</v>
      </c>
      <c r="H53" s="15" t="s">
        <v>15</v>
      </c>
      <c r="I53" s="15" t="s">
        <v>15</v>
      </c>
      <c r="J53" s="15" t="s">
        <v>16</v>
      </c>
      <c r="K53" s="15" t="s">
        <v>16</v>
      </c>
      <c r="L53" s="15" t="s">
        <v>15</v>
      </c>
      <c r="M53" s="15" t="s">
        <v>16</v>
      </c>
      <c r="N53" s="15" t="s">
        <v>16</v>
      </c>
      <c r="O53" s="15" t="s">
        <v>16</v>
      </c>
      <c r="P53" s="15" t="s">
        <v>16</v>
      </c>
      <c r="Q53" s="15" t="s">
        <v>16</v>
      </c>
      <c r="R53" s="15" t="s">
        <v>16</v>
      </c>
      <c r="S53" s="15" t="s">
        <v>16</v>
      </c>
      <c r="T53" s="15" t="s">
        <v>16</v>
      </c>
      <c r="U53" s="15" t="s">
        <v>16</v>
      </c>
      <c r="V53" s="15" t="s">
        <v>16</v>
      </c>
      <c r="W53" s="15" t="s">
        <v>16</v>
      </c>
      <c r="X53" s="15" t="s">
        <v>16</v>
      </c>
      <c r="Y53" s="15" t="s">
        <v>16</v>
      </c>
      <c r="Z53" s="15" t="s">
        <v>16</v>
      </c>
      <c r="AA53" s="15" t="s">
        <v>16</v>
      </c>
    </row>
    <row r="54" spans="1:27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16</v>
      </c>
      <c r="J54" s="15" t="s">
        <v>16</v>
      </c>
      <c r="K54" s="15" t="s">
        <v>15</v>
      </c>
      <c r="L54" s="15" t="s">
        <v>16</v>
      </c>
      <c r="M54" s="15" t="s">
        <v>16</v>
      </c>
      <c r="N54" s="15" t="s">
        <v>16</v>
      </c>
      <c r="O54" s="15" t="s">
        <v>16</v>
      </c>
      <c r="P54" s="15" t="s">
        <v>16</v>
      </c>
      <c r="Q54" s="15" t="s">
        <v>16</v>
      </c>
      <c r="R54" s="15" t="s">
        <v>16</v>
      </c>
      <c r="S54" s="15" t="s">
        <v>16</v>
      </c>
      <c r="T54" s="15" t="s">
        <v>16</v>
      </c>
      <c r="U54" s="15" t="s">
        <v>15</v>
      </c>
      <c r="V54" s="15" t="s">
        <v>16</v>
      </c>
      <c r="W54" s="15" t="s">
        <v>16</v>
      </c>
      <c r="X54" s="15" t="s">
        <v>16</v>
      </c>
      <c r="Y54" s="15" t="s">
        <v>16</v>
      </c>
      <c r="Z54" s="15" t="s">
        <v>16</v>
      </c>
      <c r="AA54" s="15" t="s">
        <v>16</v>
      </c>
    </row>
    <row r="55" spans="1:27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16</v>
      </c>
      <c r="K55" s="15" t="s">
        <v>15</v>
      </c>
      <c r="L55" s="15" t="s">
        <v>16</v>
      </c>
      <c r="M55" s="15" t="s">
        <v>15</v>
      </c>
      <c r="N55" s="15" t="s">
        <v>16</v>
      </c>
      <c r="O55" s="15" t="s">
        <v>16</v>
      </c>
      <c r="P55" s="15" t="s">
        <v>16</v>
      </c>
      <c r="Q55" s="15" t="s">
        <v>16</v>
      </c>
      <c r="R55" s="15" t="s">
        <v>16</v>
      </c>
      <c r="S55" s="15" t="s">
        <v>16</v>
      </c>
      <c r="T55" s="15" t="s">
        <v>16</v>
      </c>
      <c r="U55" s="15" t="s">
        <v>15</v>
      </c>
      <c r="V55" s="15" t="s">
        <v>16</v>
      </c>
      <c r="W55" s="15" t="s">
        <v>16</v>
      </c>
      <c r="X55" s="15" t="s">
        <v>16</v>
      </c>
      <c r="Y55" s="15" t="s">
        <v>16</v>
      </c>
      <c r="Z55" s="15" t="s">
        <v>16</v>
      </c>
      <c r="AA55" s="15" t="s">
        <v>16</v>
      </c>
    </row>
    <row r="56" spans="1:27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16</v>
      </c>
      <c r="J56" s="15" t="s">
        <v>16</v>
      </c>
      <c r="K56" s="15" t="s">
        <v>15</v>
      </c>
      <c r="L56" s="15" t="s">
        <v>16</v>
      </c>
      <c r="M56" s="15" t="s">
        <v>16</v>
      </c>
      <c r="N56" s="15" t="s">
        <v>16</v>
      </c>
      <c r="O56" s="15" t="s">
        <v>16</v>
      </c>
      <c r="P56" s="15" t="s">
        <v>16</v>
      </c>
      <c r="Q56" s="15" t="s">
        <v>16</v>
      </c>
      <c r="R56" s="15" t="s">
        <v>16</v>
      </c>
      <c r="S56" s="15" t="s">
        <v>16</v>
      </c>
      <c r="T56" s="15" t="s">
        <v>16</v>
      </c>
      <c r="U56" s="15" t="s">
        <v>16</v>
      </c>
      <c r="V56" s="15" t="s">
        <v>16</v>
      </c>
      <c r="W56" s="15" t="s">
        <v>16</v>
      </c>
      <c r="X56" s="15" t="s">
        <v>16</v>
      </c>
      <c r="Y56" s="15" t="s">
        <v>16</v>
      </c>
      <c r="Z56" s="15" t="s">
        <v>16</v>
      </c>
      <c r="AA56" s="15" t="s">
        <v>16</v>
      </c>
    </row>
    <row r="57" spans="1:2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15</v>
      </c>
      <c r="I57" s="15" t="s">
        <v>15</v>
      </c>
      <c r="J57" s="15" t="s">
        <v>15</v>
      </c>
      <c r="K57" s="15" t="s">
        <v>16</v>
      </c>
      <c r="L57" s="15" t="s">
        <v>16</v>
      </c>
      <c r="M57" s="15" t="s">
        <v>16</v>
      </c>
      <c r="N57" s="15" t="s">
        <v>16</v>
      </c>
      <c r="O57" s="15" t="s">
        <v>16</v>
      </c>
      <c r="P57" s="15" t="s">
        <v>16</v>
      </c>
      <c r="Q57" s="15" t="s">
        <v>178</v>
      </c>
      <c r="R57" s="15" t="s">
        <v>16</v>
      </c>
      <c r="S57" s="15" t="s">
        <v>16</v>
      </c>
      <c r="T57" s="15" t="s">
        <v>16</v>
      </c>
      <c r="U57" s="15" t="s">
        <v>16</v>
      </c>
      <c r="V57" s="15" t="s">
        <v>16</v>
      </c>
      <c r="W57" s="15" t="s">
        <v>16</v>
      </c>
      <c r="X57" s="15" t="s">
        <v>15</v>
      </c>
      <c r="Y57" s="15" t="s">
        <v>16</v>
      </c>
      <c r="Z57" s="15" t="s">
        <v>16</v>
      </c>
      <c r="AA57" s="15" t="s">
        <v>16</v>
      </c>
    </row>
    <row r="58" spans="1:27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16</v>
      </c>
      <c r="J58" s="15" t="s">
        <v>16</v>
      </c>
      <c r="K58" s="15" t="s">
        <v>16</v>
      </c>
      <c r="L58" s="15" t="s">
        <v>16</v>
      </c>
      <c r="M58" s="15" t="s">
        <v>16</v>
      </c>
      <c r="N58" s="15" t="s">
        <v>16</v>
      </c>
      <c r="O58" s="15" t="s">
        <v>16</v>
      </c>
      <c r="P58" s="15" t="s">
        <v>16</v>
      </c>
      <c r="Q58" s="15" t="s">
        <v>16</v>
      </c>
      <c r="R58" s="15" t="s">
        <v>16</v>
      </c>
      <c r="S58" s="15" t="s">
        <v>16</v>
      </c>
      <c r="T58" s="15" t="s">
        <v>16</v>
      </c>
      <c r="U58" s="15" t="s">
        <v>16</v>
      </c>
      <c r="V58" s="15" t="s">
        <v>16</v>
      </c>
      <c r="W58" s="15" t="s">
        <v>16</v>
      </c>
      <c r="X58" s="15" t="s">
        <v>16</v>
      </c>
      <c r="Y58" s="15" t="s">
        <v>16</v>
      </c>
      <c r="Z58" s="15" t="s">
        <v>16</v>
      </c>
      <c r="AA58" s="15" t="s">
        <v>16</v>
      </c>
    </row>
    <row r="59" spans="1:27" ht="17.45" customHeight="1">
      <c r="A59" s="4">
        <v>14480020</v>
      </c>
      <c r="B59" s="5">
        <v>603</v>
      </c>
      <c r="C59" s="7" t="s">
        <v>96</v>
      </c>
      <c r="D59" s="7" t="s">
        <v>144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16</v>
      </c>
      <c r="J59" s="15" t="s">
        <v>16</v>
      </c>
      <c r="K59" s="15" t="s">
        <v>15</v>
      </c>
      <c r="L59" s="15" t="s">
        <v>16</v>
      </c>
      <c r="M59" s="15" t="s">
        <v>16</v>
      </c>
      <c r="N59" s="15" t="s">
        <v>16</v>
      </c>
      <c r="O59" s="15" t="s">
        <v>16</v>
      </c>
      <c r="P59" s="15" t="s">
        <v>16</v>
      </c>
      <c r="Q59" s="15" t="s">
        <v>16</v>
      </c>
      <c r="R59" s="15" t="s">
        <v>16</v>
      </c>
      <c r="S59" s="15" t="s">
        <v>16</v>
      </c>
      <c r="T59" s="15" t="s">
        <v>16</v>
      </c>
      <c r="U59" s="15" t="s">
        <v>16</v>
      </c>
      <c r="V59" s="15" t="s">
        <v>16</v>
      </c>
      <c r="W59" s="15" t="s">
        <v>16</v>
      </c>
      <c r="X59" s="15" t="s">
        <v>16</v>
      </c>
      <c r="Y59" s="15" t="s">
        <v>16</v>
      </c>
      <c r="Z59" s="15" t="s">
        <v>16</v>
      </c>
      <c r="AA59" s="15" t="s">
        <v>16</v>
      </c>
    </row>
    <row r="60" spans="1:27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16</v>
      </c>
      <c r="H60" s="15" t="s">
        <v>15</v>
      </c>
      <c r="I60" s="15" t="s">
        <v>15</v>
      </c>
      <c r="J60" s="15" t="s">
        <v>15</v>
      </c>
      <c r="K60" s="15" t="s">
        <v>16</v>
      </c>
      <c r="L60" s="15" t="s">
        <v>15</v>
      </c>
      <c r="M60" s="15" t="s">
        <v>16</v>
      </c>
      <c r="N60" s="15" t="s">
        <v>16</v>
      </c>
      <c r="O60" s="15" t="s">
        <v>16</v>
      </c>
      <c r="P60" s="15" t="s">
        <v>15</v>
      </c>
      <c r="Q60" s="15" t="s">
        <v>15</v>
      </c>
      <c r="R60" s="15" t="s">
        <v>16</v>
      </c>
      <c r="S60" s="15" t="s">
        <v>16</v>
      </c>
      <c r="T60" s="15" t="s">
        <v>16</v>
      </c>
      <c r="U60" s="15" t="s">
        <v>16</v>
      </c>
      <c r="V60" s="15" t="s">
        <v>16</v>
      </c>
      <c r="W60" s="15" t="s">
        <v>16</v>
      </c>
      <c r="X60" s="15" t="s">
        <v>16</v>
      </c>
      <c r="Y60" s="15" t="s">
        <v>16</v>
      </c>
      <c r="Z60" s="15" t="s">
        <v>16</v>
      </c>
      <c r="AA60" s="15" t="s">
        <v>16</v>
      </c>
    </row>
    <row r="61" spans="1:27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16</v>
      </c>
      <c r="H61" s="15" t="s">
        <v>16</v>
      </c>
      <c r="I61" s="15" t="s">
        <v>16</v>
      </c>
      <c r="J61" s="15" t="s">
        <v>16</v>
      </c>
      <c r="K61" s="15" t="s">
        <v>16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179</v>
      </c>
      <c r="Q61" s="15" t="s">
        <v>179</v>
      </c>
      <c r="R61" s="15" t="s">
        <v>15</v>
      </c>
      <c r="S61" s="15" t="s">
        <v>15</v>
      </c>
      <c r="T61" s="15" t="s">
        <v>15</v>
      </c>
      <c r="U61" s="15" t="s">
        <v>15</v>
      </c>
      <c r="V61" s="15" t="s">
        <v>15</v>
      </c>
      <c r="W61" s="15" t="s">
        <v>16</v>
      </c>
      <c r="X61" s="15" t="s">
        <v>15</v>
      </c>
      <c r="Y61" s="15" t="s">
        <v>15</v>
      </c>
      <c r="Z61" s="15" t="s">
        <v>15</v>
      </c>
      <c r="AA61" s="15" t="s">
        <v>15</v>
      </c>
    </row>
    <row r="62" spans="1:27" ht="17.45" customHeight="1">
      <c r="A62" s="4">
        <v>14490479</v>
      </c>
      <c r="B62" s="5">
        <v>676</v>
      </c>
      <c r="C62" s="7" t="s">
        <v>138</v>
      </c>
      <c r="D62" s="7" t="s">
        <v>137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15</v>
      </c>
      <c r="K62" s="15" t="s">
        <v>16</v>
      </c>
      <c r="L62" s="15" t="s">
        <v>15</v>
      </c>
      <c r="M62" s="15" t="s">
        <v>15</v>
      </c>
      <c r="N62" s="15" t="s">
        <v>16</v>
      </c>
      <c r="O62" s="15" t="s">
        <v>16</v>
      </c>
      <c r="P62" s="15" t="s">
        <v>15</v>
      </c>
      <c r="Q62" s="15" t="s">
        <v>15</v>
      </c>
      <c r="R62" s="15" t="s">
        <v>15</v>
      </c>
      <c r="S62" s="15" t="s">
        <v>15</v>
      </c>
      <c r="T62" s="15" t="s">
        <v>15</v>
      </c>
      <c r="U62" s="15" t="s">
        <v>16</v>
      </c>
      <c r="V62" s="15" t="s">
        <v>16</v>
      </c>
      <c r="W62" s="15" t="s">
        <v>16</v>
      </c>
      <c r="X62" s="15" t="s">
        <v>15</v>
      </c>
      <c r="Y62" s="15" t="s">
        <v>15</v>
      </c>
      <c r="Z62" s="15" t="s">
        <v>15</v>
      </c>
      <c r="AA62" s="15" t="s">
        <v>15</v>
      </c>
    </row>
    <row r="63" spans="1:27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16</v>
      </c>
      <c r="J63" s="15" t="s">
        <v>16</v>
      </c>
      <c r="K63" s="15" t="s">
        <v>15</v>
      </c>
      <c r="L63" s="15" t="s">
        <v>16</v>
      </c>
      <c r="M63" s="15" t="s">
        <v>16</v>
      </c>
      <c r="N63" s="15" t="s">
        <v>16</v>
      </c>
      <c r="O63" s="15" t="s">
        <v>16</v>
      </c>
      <c r="P63" s="15" t="s">
        <v>16</v>
      </c>
      <c r="Q63" s="15" t="s">
        <v>16</v>
      </c>
      <c r="R63" s="15" t="s">
        <v>16</v>
      </c>
      <c r="S63" s="15" t="s">
        <v>16</v>
      </c>
      <c r="T63" s="15" t="s">
        <v>16</v>
      </c>
      <c r="U63" s="15" t="s">
        <v>16</v>
      </c>
      <c r="V63" s="15" t="s">
        <v>16</v>
      </c>
      <c r="W63" s="15" t="s">
        <v>16</v>
      </c>
      <c r="X63" s="15" t="s">
        <v>179</v>
      </c>
      <c r="Y63" s="15" t="s">
        <v>16</v>
      </c>
      <c r="Z63" s="15" t="s">
        <v>16</v>
      </c>
      <c r="AA63" s="15" t="s">
        <v>16</v>
      </c>
    </row>
    <row r="64" spans="1:27" ht="17.45" customHeight="1">
      <c r="A64" s="4">
        <v>14490409</v>
      </c>
      <c r="B64" s="5">
        <v>674</v>
      </c>
      <c r="C64" s="7" t="s">
        <v>136</v>
      </c>
      <c r="D64" s="7" t="s">
        <v>135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15</v>
      </c>
      <c r="J64" s="15" t="s">
        <v>15</v>
      </c>
      <c r="K64" s="15" t="s">
        <v>16</v>
      </c>
      <c r="L64" s="15" t="s">
        <v>15</v>
      </c>
      <c r="M64" s="15" t="s">
        <v>15</v>
      </c>
      <c r="N64" s="15" t="s">
        <v>15</v>
      </c>
      <c r="O64" s="15" t="s">
        <v>15</v>
      </c>
      <c r="P64" s="15" t="s">
        <v>15</v>
      </c>
      <c r="Q64" s="15" t="s">
        <v>15</v>
      </c>
      <c r="R64" s="15" t="s">
        <v>15</v>
      </c>
      <c r="S64" s="15" t="s">
        <v>15</v>
      </c>
      <c r="T64" s="15" t="s">
        <v>15</v>
      </c>
      <c r="U64" s="15" t="s">
        <v>15</v>
      </c>
      <c r="V64" s="15" t="s">
        <v>15</v>
      </c>
      <c r="W64" s="15" t="s">
        <v>15</v>
      </c>
      <c r="X64" s="15" t="s">
        <v>16</v>
      </c>
      <c r="Y64" s="15" t="s">
        <v>15</v>
      </c>
      <c r="Z64" s="15" t="s">
        <v>179</v>
      </c>
      <c r="AA64" s="15" t="s">
        <v>15</v>
      </c>
    </row>
    <row r="65" spans="1:27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146</v>
      </c>
      <c r="F65" s="7" t="s">
        <v>108</v>
      </c>
      <c r="G65" s="15" t="s">
        <v>16</v>
      </c>
      <c r="H65" s="15" t="s">
        <v>16</v>
      </c>
      <c r="I65" s="15" t="s">
        <v>15</v>
      </c>
      <c r="J65" s="15" t="s">
        <v>15</v>
      </c>
      <c r="K65" s="15" t="s">
        <v>16</v>
      </c>
      <c r="L65" s="15" t="s">
        <v>15</v>
      </c>
      <c r="M65" s="15" t="s">
        <v>16</v>
      </c>
      <c r="N65" s="15" t="s">
        <v>16</v>
      </c>
      <c r="O65" s="15" t="s">
        <v>16</v>
      </c>
      <c r="P65" s="15" t="s">
        <v>16</v>
      </c>
      <c r="Q65" s="15" t="s">
        <v>16</v>
      </c>
      <c r="R65" s="15" t="s">
        <v>16</v>
      </c>
      <c r="S65" s="15" t="s">
        <v>16</v>
      </c>
      <c r="T65" s="15" t="s">
        <v>16</v>
      </c>
      <c r="U65" s="15" t="s">
        <v>179</v>
      </c>
      <c r="V65" s="15" t="s">
        <v>16</v>
      </c>
      <c r="W65" s="15" t="s">
        <v>16</v>
      </c>
      <c r="X65" s="15" t="s">
        <v>16</v>
      </c>
      <c r="Y65" s="15" t="s">
        <v>16</v>
      </c>
      <c r="Z65" s="15" t="s">
        <v>16</v>
      </c>
      <c r="AA65" s="15" t="s">
        <v>16</v>
      </c>
    </row>
    <row r="66" spans="1:27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146</v>
      </c>
      <c r="F66" s="7" t="s">
        <v>108</v>
      </c>
      <c r="G66" s="15" t="s">
        <v>16</v>
      </c>
      <c r="H66" s="15" t="s">
        <v>16</v>
      </c>
      <c r="I66" s="15" t="s">
        <v>15</v>
      </c>
      <c r="J66" s="15" t="s">
        <v>15</v>
      </c>
      <c r="K66" s="15" t="s">
        <v>16</v>
      </c>
      <c r="L66" s="15" t="s">
        <v>15</v>
      </c>
      <c r="M66" s="15" t="s">
        <v>16</v>
      </c>
      <c r="N66" s="15" t="s">
        <v>16</v>
      </c>
      <c r="O66" s="15" t="s">
        <v>16</v>
      </c>
      <c r="P66" s="15" t="s">
        <v>16</v>
      </c>
      <c r="Q66" s="15" t="s">
        <v>16</v>
      </c>
      <c r="R66" s="15" t="s">
        <v>16</v>
      </c>
      <c r="S66" s="15" t="s">
        <v>16</v>
      </c>
      <c r="T66" s="15" t="s">
        <v>16</v>
      </c>
      <c r="U66" s="15" t="s">
        <v>16</v>
      </c>
      <c r="V66" s="15" t="s">
        <v>16</v>
      </c>
      <c r="W66" s="15" t="s">
        <v>16</v>
      </c>
      <c r="X66" s="15" t="s">
        <v>16</v>
      </c>
      <c r="Y66" s="15" t="s">
        <v>16</v>
      </c>
      <c r="Z66" s="15" t="s">
        <v>16</v>
      </c>
      <c r="AA66" s="15" t="s">
        <v>16</v>
      </c>
    </row>
    <row r="67" spans="1:27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16</v>
      </c>
      <c r="H67" s="15" t="s">
        <v>15</v>
      </c>
      <c r="I67" s="15" t="s">
        <v>15</v>
      </c>
      <c r="J67" s="15" t="s">
        <v>15</v>
      </c>
      <c r="K67" s="15" t="s">
        <v>15</v>
      </c>
      <c r="L67" s="15" t="s">
        <v>15</v>
      </c>
      <c r="M67" s="15" t="s">
        <v>16</v>
      </c>
      <c r="N67" s="15" t="s">
        <v>16</v>
      </c>
      <c r="O67" s="15" t="s">
        <v>16</v>
      </c>
      <c r="P67" s="15" t="s">
        <v>16</v>
      </c>
      <c r="Q67" s="15" t="s">
        <v>16</v>
      </c>
      <c r="R67" s="15" t="s">
        <v>16</v>
      </c>
      <c r="S67" s="15" t="s">
        <v>16</v>
      </c>
      <c r="T67" s="15" t="s">
        <v>16</v>
      </c>
      <c r="U67" s="15" t="s">
        <v>179</v>
      </c>
      <c r="V67" s="15" t="s">
        <v>16</v>
      </c>
      <c r="W67" s="15" t="s">
        <v>16</v>
      </c>
      <c r="X67" s="15" t="s">
        <v>16</v>
      </c>
      <c r="Y67" s="15" t="s">
        <v>16</v>
      </c>
      <c r="Z67" s="15" t="s">
        <v>16</v>
      </c>
      <c r="AA67" s="15" t="s">
        <v>16</v>
      </c>
    </row>
    <row r="68" spans="1:27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16</v>
      </c>
      <c r="H68" s="15" t="s">
        <v>16</v>
      </c>
      <c r="I68" s="15" t="s">
        <v>16</v>
      </c>
      <c r="J68" s="15" t="s">
        <v>16</v>
      </c>
      <c r="K68" s="15" t="s">
        <v>16</v>
      </c>
      <c r="L68" s="15" t="s">
        <v>15</v>
      </c>
      <c r="M68" s="15" t="s">
        <v>16</v>
      </c>
      <c r="N68" s="15" t="s">
        <v>16</v>
      </c>
      <c r="O68" s="15" t="s">
        <v>16</v>
      </c>
      <c r="P68" s="15" t="s">
        <v>15</v>
      </c>
      <c r="Q68" s="15" t="s">
        <v>16</v>
      </c>
      <c r="R68" s="15" t="s">
        <v>15</v>
      </c>
      <c r="S68" s="15" t="s">
        <v>16</v>
      </c>
      <c r="T68" s="15" t="s">
        <v>15</v>
      </c>
      <c r="U68" s="15" t="s">
        <v>16</v>
      </c>
      <c r="V68" s="15" t="s">
        <v>15</v>
      </c>
      <c r="W68" s="15" t="s">
        <v>16</v>
      </c>
      <c r="X68" s="15" t="s">
        <v>15</v>
      </c>
      <c r="Y68" s="15" t="s">
        <v>15</v>
      </c>
      <c r="Z68" s="15" t="s">
        <v>15</v>
      </c>
      <c r="AA68" s="15" t="s">
        <v>15</v>
      </c>
    </row>
    <row r="69" spans="1:27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16</v>
      </c>
      <c r="L69" s="15" t="s">
        <v>15</v>
      </c>
      <c r="M69" s="15" t="s">
        <v>16</v>
      </c>
      <c r="N69" s="15" t="s">
        <v>16</v>
      </c>
      <c r="O69" s="15" t="s">
        <v>16</v>
      </c>
      <c r="P69" s="15" t="s">
        <v>16</v>
      </c>
      <c r="Q69" s="15" t="s">
        <v>16</v>
      </c>
      <c r="R69" s="15" t="s">
        <v>16</v>
      </c>
      <c r="S69" s="15" t="s">
        <v>16</v>
      </c>
      <c r="T69" s="15" t="s">
        <v>16</v>
      </c>
      <c r="U69" s="15" t="s">
        <v>16</v>
      </c>
      <c r="V69" s="15" t="s">
        <v>16</v>
      </c>
      <c r="W69" s="15" t="s">
        <v>16</v>
      </c>
      <c r="X69" s="15" t="s">
        <v>16</v>
      </c>
      <c r="Y69" s="15" t="s">
        <v>16</v>
      </c>
      <c r="Z69" s="15" t="s">
        <v>16</v>
      </c>
      <c r="AA69" s="15" t="s">
        <v>16</v>
      </c>
    </row>
    <row r="70" spans="1:27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16</v>
      </c>
      <c r="J70" s="15" t="s">
        <v>16</v>
      </c>
      <c r="K70" s="15" t="s">
        <v>15</v>
      </c>
      <c r="L70" s="15" t="s">
        <v>16</v>
      </c>
      <c r="M70" s="15" t="s">
        <v>16</v>
      </c>
      <c r="N70" s="15" t="s">
        <v>16</v>
      </c>
      <c r="O70" s="15" t="s">
        <v>16</v>
      </c>
      <c r="P70" s="15" t="s">
        <v>16</v>
      </c>
      <c r="Q70" s="15" t="s">
        <v>16</v>
      </c>
      <c r="R70" s="15" t="s">
        <v>16</v>
      </c>
      <c r="S70" s="15" t="s">
        <v>16</v>
      </c>
      <c r="T70" s="15" t="s">
        <v>16</v>
      </c>
      <c r="U70" s="15" t="s">
        <v>16</v>
      </c>
      <c r="V70" s="15" t="s">
        <v>16</v>
      </c>
      <c r="W70" s="15" t="s">
        <v>16</v>
      </c>
      <c r="X70" s="15" t="s">
        <v>16</v>
      </c>
      <c r="Y70" s="15" t="s">
        <v>16</v>
      </c>
      <c r="Z70" s="15" t="s">
        <v>16</v>
      </c>
      <c r="AA70" s="15" t="s">
        <v>16</v>
      </c>
    </row>
    <row r="71" spans="1:2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179</v>
      </c>
      <c r="L71" s="15" t="s">
        <v>15</v>
      </c>
      <c r="M71" s="15" t="s">
        <v>16</v>
      </c>
      <c r="N71" s="15" t="s">
        <v>16</v>
      </c>
      <c r="O71" s="15" t="s">
        <v>16</v>
      </c>
      <c r="P71" s="15" t="s">
        <v>16</v>
      </c>
      <c r="Q71" s="15" t="s">
        <v>16</v>
      </c>
      <c r="R71" s="15" t="s">
        <v>16</v>
      </c>
      <c r="S71" s="15" t="s">
        <v>16</v>
      </c>
      <c r="T71" s="15" t="s">
        <v>16</v>
      </c>
      <c r="U71" s="15" t="s">
        <v>16</v>
      </c>
      <c r="V71" s="15" t="s">
        <v>16</v>
      </c>
      <c r="W71" s="15" t="s">
        <v>16</v>
      </c>
      <c r="X71" s="15" t="s">
        <v>16</v>
      </c>
      <c r="Y71" s="15" t="s">
        <v>16</v>
      </c>
      <c r="Z71" s="15" t="s">
        <v>16</v>
      </c>
      <c r="AA71" s="15" t="s">
        <v>16</v>
      </c>
    </row>
    <row r="72" spans="1:27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16</v>
      </c>
      <c r="L72" s="15" t="s">
        <v>15</v>
      </c>
      <c r="M72" s="15" t="s">
        <v>16</v>
      </c>
      <c r="N72" s="15" t="s">
        <v>16</v>
      </c>
      <c r="O72" s="15" t="s">
        <v>16</v>
      </c>
      <c r="P72" s="15" t="s">
        <v>16</v>
      </c>
      <c r="Q72" s="15" t="s">
        <v>16</v>
      </c>
      <c r="R72" s="15" t="s">
        <v>16</v>
      </c>
      <c r="S72" s="15" t="s">
        <v>16</v>
      </c>
      <c r="T72" s="15" t="s">
        <v>16</v>
      </c>
      <c r="U72" s="15" t="s">
        <v>16</v>
      </c>
      <c r="V72" s="15" t="s">
        <v>16</v>
      </c>
      <c r="W72" s="15" t="s">
        <v>16</v>
      </c>
      <c r="X72" s="15" t="s">
        <v>16</v>
      </c>
      <c r="Y72" s="15" t="s">
        <v>16</v>
      </c>
      <c r="Z72" s="15" t="s">
        <v>16</v>
      </c>
      <c r="AA72" s="15" t="s">
        <v>16</v>
      </c>
    </row>
    <row r="73" spans="1:27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16</v>
      </c>
      <c r="H73" s="15" t="s">
        <v>15</v>
      </c>
      <c r="I73" s="15" t="s">
        <v>15</v>
      </c>
      <c r="J73" s="15" t="s">
        <v>15</v>
      </c>
      <c r="K73" s="15" t="s">
        <v>16</v>
      </c>
      <c r="L73" s="15" t="s">
        <v>15</v>
      </c>
      <c r="M73" s="15" t="s">
        <v>16</v>
      </c>
      <c r="N73" s="15" t="s">
        <v>16</v>
      </c>
      <c r="O73" s="15" t="s">
        <v>16</v>
      </c>
      <c r="P73" s="15" t="s">
        <v>16</v>
      </c>
      <c r="Q73" s="15" t="s">
        <v>16</v>
      </c>
      <c r="R73" s="15" t="s">
        <v>16</v>
      </c>
      <c r="S73" s="15" t="s">
        <v>16</v>
      </c>
      <c r="T73" s="15" t="s">
        <v>16</v>
      </c>
      <c r="U73" s="15" t="s">
        <v>16</v>
      </c>
      <c r="V73" s="15" t="s">
        <v>16</v>
      </c>
      <c r="W73" s="15" t="s">
        <v>16</v>
      </c>
      <c r="X73" s="15" t="s">
        <v>16</v>
      </c>
      <c r="Y73" s="15" t="s">
        <v>16</v>
      </c>
      <c r="Z73" s="15" t="s">
        <v>16</v>
      </c>
      <c r="AA73" s="15" t="s">
        <v>16</v>
      </c>
    </row>
    <row r="74" spans="1:2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16</v>
      </c>
      <c r="I74" s="15" t="s">
        <v>16</v>
      </c>
      <c r="J74" s="15" t="s">
        <v>16</v>
      </c>
      <c r="K74" s="15" t="s">
        <v>15</v>
      </c>
      <c r="L74" s="15" t="s">
        <v>16</v>
      </c>
      <c r="M74" s="15" t="s">
        <v>16</v>
      </c>
      <c r="N74" s="15" t="s">
        <v>16</v>
      </c>
      <c r="O74" s="15" t="s">
        <v>16</v>
      </c>
      <c r="P74" s="15" t="s">
        <v>16</v>
      </c>
      <c r="Q74" s="15" t="s">
        <v>16</v>
      </c>
      <c r="R74" s="15" t="s">
        <v>16</v>
      </c>
      <c r="S74" s="15" t="s">
        <v>16</v>
      </c>
      <c r="T74" s="15" t="s">
        <v>16</v>
      </c>
      <c r="U74" s="15" t="s">
        <v>16</v>
      </c>
      <c r="V74" s="15" t="s">
        <v>16</v>
      </c>
      <c r="W74" s="15" t="s">
        <v>16</v>
      </c>
      <c r="X74" s="15" t="s">
        <v>16</v>
      </c>
      <c r="Y74" s="15" t="s">
        <v>16</v>
      </c>
      <c r="Z74" s="15" t="s">
        <v>16</v>
      </c>
      <c r="AA74" s="15" t="s">
        <v>16</v>
      </c>
    </row>
    <row r="75" spans="1:27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146</v>
      </c>
      <c r="F75" s="7" t="s">
        <v>80</v>
      </c>
      <c r="G75" s="15" t="s">
        <v>16</v>
      </c>
      <c r="H75" s="15" t="s">
        <v>16</v>
      </c>
      <c r="I75" s="15" t="s">
        <v>16</v>
      </c>
      <c r="J75" s="15" t="s">
        <v>16</v>
      </c>
      <c r="K75" s="15" t="s">
        <v>15</v>
      </c>
      <c r="L75" s="15" t="s">
        <v>16</v>
      </c>
      <c r="M75" s="15" t="s">
        <v>16</v>
      </c>
      <c r="N75" s="15" t="s">
        <v>179</v>
      </c>
      <c r="O75" s="15" t="s">
        <v>179</v>
      </c>
      <c r="P75" s="15" t="s">
        <v>179</v>
      </c>
      <c r="Q75" s="15" t="s">
        <v>179</v>
      </c>
      <c r="R75" s="15" t="s">
        <v>179</v>
      </c>
      <c r="S75" s="15" t="s">
        <v>179</v>
      </c>
      <c r="T75" s="15" t="s">
        <v>179</v>
      </c>
      <c r="U75" s="15" t="s">
        <v>179</v>
      </c>
      <c r="V75" s="15" t="s">
        <v>179</v>
      </c>
      <c r="W75" s="15" t="s">
        <v>179</v>
      </c>
      <c r="X75" s="15" t="s">
        <v>179</v>
      </c>
      <c r="Y75" s="15" t="s">
        <v>179</v>
      </c>
      <c r="Z75" s="15" t="s">
        <v>179</v>
      </c>
      <c r="AA75" s="15" t="s">
        <v>179</v>
      </c>
    </row>
    <row r="76" spans="1:27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16</v>
      </c>
      <c r="J76" s="15" t="s">
        <v>16</v>
      </c>
      <c r="K76" s="15" t="s">
        <v>15</v>
      </c>
      <c r="L76" s="15" t="s">
        <v>179</v>
      </c>
      <c r="M76" s="15" t="s">
        <v>16</v>
      </c>
      <c r="N76" s="15" t="s">
        <v>16</v>
      </c>
      <c r="O76" s="15" t="s">
        <v>16</v>
      </c>
      <c r="P76" s="15" t="s">
        <v>16</v>
      </c>
      <c r="Q76" s="15" t="s">
        <v>16</v>
      </c>
      <c r="R76" s="15" t="s">
        <v>16</v>
      </c>
      <c r="S76" s="15" t="s">
        <v>16</v>
      </c>
      <c r="T76" s="15" t="s">
        <v>16</v>
      </c>
      <c r="U76" s="15" t="s">
        <v>16</v>
      </c>
      <c r="V76" s="15" t="s">
        <v>16</v>
      </c>
      <c r="W76" s="15" t="s">
        <v>16</v>
      </c>
      <c r="X76" s="15" t="s">
        <v>16</v>
      </c>
      <c r="Y76" s="15" t="s">
        <v>16</v>
      </c>
      <c r="Z76" s="15" t="s">
        <v>16</v>
      </c>
      <c r="AA76" s="15" t="s">
        <v>16</v>
      </c>
    </row>
    <row r="77" spans="1:27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16</v>
      </c>
      <c r="N77" s="15" t="s">
        <v>16</v>
      </c>
      <c r="O77" s="15" t="s">
        <v>16</v>
      </c>
      <c r="P77" s="15" t="s">
        <v>16</v>
      </c>
      <c r="Q77" s="15" t="s">
        <v>16</v>
      </c>
      <c r="R77" s="15" t="s">
        <v>16</v>
      </c>
      <c r="S77" s="15" t="s">
        <v>16</v>
      </c>
      <c r="T77" s="15" t="s">
        <v>16</v>
      </c>
      <c r="U77" s="15" t="s">
        <v>16</v>
      </c>
      <c r="V77" s="15" t="s">
        <v>16</v>
      </c>
      <c r="W77" s="15" t="s">
        <v>16</v>
      </c>
      <c r="X77" s="15" t="s">
        <v>15</v>
      </c>
      <c r="Y77" s="15" t="s">
        <v>16</v>
      </c>
      <c r="Z77" s="15" t="s">
        <v>16</v>
      </c>
      <c r="AA77" s="15" t="s">
        <v>16</v>
      </c>
    </row>
    <row r="78" spans="1:27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179</v>
      </c>
      <c r="H78" s="15" t="s">
        <v>179</v>
      </c>
      <c r="I78" s="15" t="s">
        <v>179</v>
      </c>
      <c r="J78" s="15" t="s">
        <v>179</v>
      </c>
      <c r="K78" s="15" t="s">
        <v>179</v>
      </c>
      <c r="L78" s="15" t="s">
        <v>179</v>
      </c>
      <c r="M78" s="15" t="s">
        <v>179</v>
      </c>
      <c r="N78" s="15" t="s">
        <v>179</v>
      </c>
      <c r="O78" s="15" t="s">
        <v>179</v>
      </c>
      <c r="P78" s="15" t="s">
        <v>179</v>
      </c>
      <c r="Q78" s="15" t="s">
        <v>179</v>
      </c>
      <c r="R78" s="15" t="s">
        <v>179</v>
      </c>
      <c r="S78" s="15" t="s">
        <v>179</v>
      </c>
      <c r="T78" s="15" t="s">
        <v>179</v>
      </c>
      <c r="U78" s="15" t="s">
        <v>179</v>
      </c>
      <c r="V78" s="15" t="s">
        <v>179</v>
      </c>
      <c r="W78" s="15" t="s">
        <v>179</v>
      </c>
      <c r="X78" s="15" t="s">
        <v>179</v>
      </c>
      <c r="Y78" s="15" t="s">
        <v>179</v>
      </c>
      <c r="Z78" s="15" t="s">
        <v>179</v>
      </c>
      <c r="AA78" s="15" t="s">
        <v>179</v>
      </c>
    </row>
    <row r="79" spans="1:27" ht="17.45" customHeight="1">
      <c r="A79" s="4">
        <v>14480526</v>
      </c>
      <c r="B79" s="5">
        <v>624</v>
      </c>
      <c r="C79" s="4" t="s">
        <v>62</v>
      </c>
      <c r="D79" s="4" t="s">
        <v>61</v>
      </c>
      <c r="E79" s="4" t="s">
        <v>13</v>
      </c>
      <c r="F79" s="4" t="s">
        <v>13</v>
      </c>
      <c r="G79" s="5" t="s">
        <v>16</v>
      </c>
      <c r="H79" s="5" t="s">
        <v>16</v>
      </c>
      <c r="I79" s="5" t="s">
        <v>16</v>
      </c>
      <c r="J79" s="5" t="s">
        <v>16</v>
      </c>
      <c r="K79" s="5" t="s">
        <v>15</v>
      </c>
      <c r="L79" s="5" t="s">
        <v>15</v>
      </c>
      <c r="M79" s="5" t="s">
        <v>16</v>
      </c>
      <c r="N79" s="5" t="s">
        <v>16</v>
      </c>
      <c r="O79" s="5" t="s">
        <v>16</v>
      </c>
      <c r="P79" s="5" t="s">
        <v>16</v>
      </c>
      <c r="Q79" s="5" t="s">
        <v>16</v>
      </c>
      <c r="R79" s="5" t="s">
        <v>16</v>
      </c>
      <c r="S79" s="5" t="s">
        <v>16</v>
      </c>
      <c r="T79" s="5" t="s">
        <v>16</v>
      </c>
      <c r="U79" s="5" t="s">
        <v>16</v>
      </c>
      <c r="V79" s="5" t="s">
        <v>16</v>
      </c>
      <c r="W79" s="5" t="s">
        <v>16</v>
      </c>
      <c r="X79" s="5" t="s">
        <v>16</v>
      </c>
      <c r="Y79" s="5" t="s">
        <v>16</v>
      </c>
      <c r="Z79" s="5" t="s">
        <v>16</v>
      </c>
      <c r="AA79" s="5" t="s">
        <v>16</v>
      </c>
    </row>
    <row r="80" spans="1:27" ht="17.45" customHeight="1">
      <c r="A80" s="6">
        <v>14480025</v>
      </c>
      <c r="B80" s="8">
        <v>604</v>
      </c>
      <c r="C80" s="6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16</v>
      </c>
      <c r="J80" s="5" t="s">
        <v>16</v>
      </c>
      <c r="K80" s="5" t="s">
        <v>179</v>
      </c>
      <c r="L80" s="5" t="s">
        <v>179</v>
      </c>
      <c r="M80" s="5" t="s">
        <v>179</v>
      </c>
      <c r="N80" s="5" t="s">
        <v>179</v>
      </c>
      <c r="O80" s="5" t="s">
        <v>179</v>
      </c>
      <c r="P80" s="5" t="s">
        <v>179</v>
      </c>
      <c r="Q80" s="5" t="s">
        <v>179</v>
      </c>
      <c r="R80" s="5" t="s">
        <v>179</v>
      </c>
      <c r="S80" s="5" t="s">
        <v>179</v>
      </c>
      <c r="T80" s="5" t="s">
        <v>179</v>
      </c>
      <c r="U80" s="5" t="s">
        <v>179</v>
      </c>
      <c r="V80" s="5" t="s">
        <v>179</v>
      </c>
      <c r="W80" s="5" t="s">
        <v>179</v>
      </c>
      <c r="X80" s="5" t="s">
        <v>179</v>
      </c>
      <c r="Y80" s="5" t="s">
        <v>179</v>
      </c>
      <c r="Z80" s="5" t="s">
        <v>179</v>
      </c>
      <c r="AA80" s="5" t="s">
        <v>179</v>
      </c>
    </row>
    <row r="81" spans="1:52" ht="17.45" customHeight="1" thickBot="1">
      <c r="A81" s="4">
        <v>14480624</v>
      </c>
      <c r="B81" s="5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20" t="s">
        <v>15</v>
      </c>
      <c r="H81" s="20" t="s">
        <v>15</v>
      </c>
      <c r="I81" s="20" t="s">
        <v>15</v>
      </c>
      <c r="J81" s="20" t="s">
        <v>15</v>
      </c>
      <c r="K81" s="20" t="s">
        <v>16</v>
      </c>
      <c r="L81" s="20" t="s">
        <v>15</v>
      </c>
      <c r="M81" s="20" t="s">
        <v>16</v>
      </c>
      <c r="N81" s="20" t="s">
        <v>16</v>
      </c>
      <c r="O81" s="20" t="s">
        <v>16</v>
      </c>
      <c r="P81" s="20" t="s">
        <v>16</v>
      </c>
      <c r="Q81" s="20" t="s">
        <v>16</v>
      </c>
      <c r="R81" s="20" t="s">
        <v>16</v>
      </c>
      <c r="S81" s="20" t="s">
        <v>16</v>
      </c>
      <c r="T81" s="20" t="s">
        <v>16</v>
      </c>
      <c r="U81" s="20" t="s">
        <v>16</v>
      </c>
      <c r="V81" s="20" t="s">
        <v>16</v>
      </c>
      <c r="W81" s="20" t="s">
        <v>16</v>
      </c>
      <c r="X81" s="20" t="s">
        <v>16</v>
      </c>
      <c r="Y81" s="20" t="s">
        <v>16</v>
      </c>
      <c r="Z81" s="20" t="s">
        <v>16</v>
      </c>
      <c r="AA81" s="20" t="s">
        <v>16</v>
      </c>
    </row>
    <row r="82" spans="1:52" ht="17.45" customHeight="1" thickTop="1">
      <c r="A82" s="5"/>
      <c r="B82" s="9"/>
      <c r="C82" s="9"/>
      <c r="D82" s="9"/>
      <c r="E82" s="9"/>
      <c r="F82" s="29" t="s">
        <v>15</v>
      </c>
      <c r="G82" s="30">
        <f t="shared" ref="G82:AA82" si="0">COUNTIF(G2:G81,"1. Mehr")</f>
        <v>17</v>
      </c>
      <c r="H82" s="30">
        <f t="shared" si="0"/>
        <v>35</v>
      </c>
      <c r="I82" s="30">
        <f t="shared" si="0"/>
        <v>40</v>
      </c>
      <c r="J82" s="30">
        <f t="shared" si="0"/>
        <v>39</v>
      </c>
      <c r="K82" s="30">
        <f t="shared" si="0"/>
        <v>28</v>
      </c>
      <c r="L82" s="30">
        <f t="shared" si="0"/>
        <v>52</v>
      </c>
      <c r="M82" s="30">
        <f t="shared" si="0"/>
        <v>12</v>
      </c>
      <c r="N82" s="30">
        <f t="shared" si="0"/>
        <v>14</v>
      </c>
      <c r="O82" s="30">
        <f t="shared" si="0"/>
        <v>12</v>
      </c>
      <c r="P82" s="30">
        <f t="shared" si="0"/>
        <v>13</v>
      </c>
      <c r="Q82" s="30">
        <f t="shared" si="0"/>
        <v>13</v>
      </c>
      <c r="R82" s="30">
        <f t="shared" si="0"/>
        <v>18</v>
      </c>
      <c r="S82" s="30">
        <f t="shared" si="0"/>
        <v>14</v>
      </c>
      <c r="T82" s="30">
        <f t="shared" si="0"/>
        <v>16</v>
      </c>
      <c r="U82" s="30">
        <f t="shared" si="0"/>
        <v>10</v>
      </c>
      <c r="V82" s="30">
        <f t="shared" si="0"/>
        <v>13</v>
      </c>
      <c r="W82" s="30">
        <f t="shared" si="0"/>
        <v>11</v>
      </c>
      <c r="X82" s="30">
        <f t="shared" si="0"/>
        <v>18</v>
      </c>
      <c r="Y82" s="30">
        <f t="shared" si="0"/>
        <v>17</v>
      </c>
      <c r="Z82" s="30">
        <f t="shared" si="0"/>
        <v>15</v>
      </c>
      <c r="AA82" s="30">
        <f t="shared" si="0"/>
        <v>19</v>
      </c>
    </row>
    <row r="83" spans="1:52" ht="17.45" customHeight="1">
      <c r="A83" s="5"/>
      <c r="B83" s="5"/>
      <c r="C83" s="9"/>
      <c r="D83" s="9"/>
      <c r="E83" s="5"/>
      <c r="F83" s="27" t="s">
        <v>16</v>
      </c>
      <c r="G83" s="32">
        <f t="shared" ref="G83:AA83" si="1">COUNTIF(G2:G81,"2. Mehr")</f>
        <v>55</v>
      </c>
      <c r="H83" s="32">
        <f t="shared" si="1"/>
        <v>38</v>
      </c>
      <c r="I83" s="32">
        <f t="shared" si="1"/>
        <v>33</v>
      </c>
      <c r="J83" s="32">
        <f t="shared" si="1"/>
        <v>33</v>
      </c>
      <c r="K83" s="32">
        <f t="shared" si="1"/>
        <v>42</v>
      </c>
      <c r="L83" s="32">
        <f t="shared" si="1"/>
        <v>18</v>
      </c>
      <c r="M83" s="32">
        <f t="shared" si="1"/>
        <v>59</v>
      </c>
      <c r="N83" s="32">
        <f t="shared" si="1"/>
        <v>57</v>
      </c>
      <c r="O83" s="32">
        <f t="shared" si="1"/>
        <v>59</v>
      </c>
      <c r="P83" s="32">
        <f t="shared" si="1"/>
        <v>55</v>
      </c>
      <c r="Q83" s="32">
        <f t="shared" si="1"/>
        <v>56</v>
      </c>
      <c r="R83" s="32">
        <f t="shared" si="1"/>
        <v>52</v>
      </c>
      <c r="S83" s="32">
        <f t="shared" si="1"/>
        <v>57</v>
      </c>
      <c r="T83" s="32">
        <f t="shared" si="1"/>
        <v>55</v>
      </c>
      <c r="U83" s="32">
        <f t="shared" si="1"/>
        <v>57</v>
      </c>
      <c r="V83" s="32">
        <f t="shared" si="1"/>
        <v>58</v>
      </c>
      <c r="W83" s="32">
        <f t="shared" si="1"/>
        <v>60</v>
      </c>
      <c r="X83" s="32">
        <f t="shared" si="1"/>
        <v>51</v>
      </c>
      <c r="Y83" s="32">
        <f t="shared" si="1"/>
        <v>54</v>
      </c>
      <c r="Z83" s="32">
        <f t="shared" si="1"/>
        <v>55</v>
      </c>
      <c r="AA83" s="32">
        <f t="shared" si="1"/>
        <v>52</v>
      </c>
    </row>
    <row r="84" spans="1:52" ht="17.45" customHeight="1">
      <c r="A84" s="5"/>
      <c r="B84" s="5"/>
      <c r="C84" s="9"/>
      <c r="D84" s="9"/>
      <c r="E84" s="25"/>
      <c r="F84" s="27" t="s">
        <v>17</v>
      </c>
      <c r="G84" s="16">
        <f t="shared" ref="G84:AA84" si="2">COUNTIF(G2:G81,"3. Mehr")</f>
        <v>0</v>
      </c>
      <c r="H84" s="16">
        <f t="shared" si="2"/>
        <v>0</v>
      </c>
      <c r="I84" s="16">
        <f t="shared" si="2"/>
        <v>0</v>
      </c>
      <c r="J84" s="16">
        <f t="shared" si="2"/>
        <v>0</v>
      </c>
      <c r="K84" s="16">
        <f t="shared" si="2"/>
        <v>0</v>
      </c>
      <c r="L84" s="16">
        <f t="shared" si="2"/>
        <v>0</v>
      </c>
      <c r="M84" s="16">
        <f t="shared" si="2"/>
        <v>0</v>
      </c>
      <c r="N84" s="16">
        <f t="shared" si="2"/>
        <v>0</v>
      </c>
      <c r="O84" s="16">
        <f t="shared" si="2"/>
        <v>0</v>
      </c>
      <c r="P84" s="16">
        <f t="shared" si="2"/>
        <v>1</v>
      </c>
      <c r="Q84" s="16">
        <f t="shared" si="2"/>
        <v>0</v>
      </c>
      <c r="R84" s="16">
        <f t="shared" si="2"/>
        <v>0</v>
      </c>
      <c r="S84" s="16">
        <f t="shared" si="2"/>
        <v>0</v>
      </c>
      <c r="T84" s="16">
        <f t="shared" si="2"/>
        <v>0</v>
      </c>
      <c r="U84" s="16">
        <f t="shared" si="2"/>
        <v>1</v>
      </c>
      <c r="V84" s="16">
        <f t="shared" si="2"/>
        <v>0</v>
      </c>
      <c r="W84" s="16">
        <f t="shared" si="2"/>
        <v>0</v>
      </c>
      <c r="X84" s="16">
        <f t="shared" si="2"/>
        <v>0</v>
      </c>
      <c r="Y84" s="16">
        <f t="shared" si="2"/>
        <v>0</v>
      </c>
      <c r="Z84" s="16">
        <f t="shared" si="2"/>
        <v>0</v>
      </c>
      <c r="AA84" s="16">
        <f t="shared" si="2"/>
        <v>0</v>
      </c>
    </row>
    <row r="85" spans="1:52" ht="17.45" customHeight="1">
      <c r="A85" s="5"/>
      <c r="B85" s="5"/>
      <c r="C85" s="9"/>
      <c r="D85" s="9"/>
      <c r="E85" s="25"/>
      <c r="F85" s="27" t="s">
        <v>18</v>
      </c>
      <c r="G85" s="28">
        <f t="shared" ref="G85:AA85" si="3">COUNTIF(G1:G81,"Enth")</f>
        <v>0</v>
      </c>
      <c r="H85" s="28">
        <f t="shared" si="3"/>
        <v>0</v>
      </c>
      <c r="I85" s="28">
        <f t="shared" si="3"/>
        <v>0</v>
      </c>
      <c r="J85" s="28">
        <f t="shared" si="3"/>
        <v>1</v>
      </c>
      <c r="K85" s="28">
        <f t="shared" si="3"/>
        <v>0</v>
      </c>
      <c r="L85" s="28">
        <f t="shared" si="3"/>
        <v>1</v>
      </c>
      <c r="M85" s="28">
        <f t="shared" si="3"/>
        <v>0</v>
      </c>
      <c r="N85" s="28">
        <f t="shared" si="3"/>
        <v>0</v>
      </c>
      <c r="O85" s="28">
        <f t="shared" si="3"/>
        <v>0</v>
      </c>
      <c r="P85" s="28">
        <f t="shared" si="3"/>
        <v>1</v>
      </c>
      <c r="Q85" s="28">
        <f t="shared" si="3"/>
        <v>1</v>
      </c>
      <c r="R85" s="28">
        <f t="shared" si="3"/>
        <v>0</v>
      </c>
      <c r="S85" s="28">
        <f t="shared" si="3"/>
        <v>0</v>
      </c>
      <c r="T85" s="28">
        <f t="shared" si="3"/>
        <v>0</v>
      </c>
      <c r="U85" s="28">
        <f t="shared" si="3"/>
        <v>0</v>
      </c>
      <c r="V85" s="28">
        <f t="shared" si="3"/>
        <v>0</v>
      </c>
      <c r="W85" s="28">
        <f t="shared" si="3"/>
        <v>0</v>
      </c>
      <c r="X85" s="28">
        <f t="shared" si="3"/>
        <v>0</v>
      </c>
      <c r="Y85" s="28">
        <f t="shared" si="3"/>
        <v>0</v>
      </c>
      <c r="Z85" s="28">
        <f t="shared" si="3"/>
        <v>0</v>
      </c>
      <c r="AA85" s="28">
        <f t="shared" si="3"/>
        <v>0</v>
      </c>
    </row>
    <row r="86" spans="1:52" ht="17.45" customHeight="1">
      <c r="A86" s="5"/>
      <c r="B86" s="5"/>
      <c r="C86" s="9"/>
      <c r="D86" s="9"/>
      <c r="E86" s="26" t="s">
        <v>145</v>
      </c>
      <c r="F86" s="27" t="s">
        <v>152</v>
      </c>
      <c r="G86" s="31">
        <f t="shared" ref="G86:AA86" si="4">COUNTIF(G2:G81,"V/A/N")</f>
        <v>8</v>
      </c>
      <c r="H86" s="31">
        <f t="shared" si="4"/>
        <v>7</v>
      </c>
      <c r="I86" s="31">
        <f t="shared" si="4"/>
        <v>7</v>
      </c>
      <c r="J86" s="31">
        <f t="shared" si="4"/>
        <v>7</v>
      </c>
      <c r="K86" s="31">
        <f t="shared" si="4"/>
        <v>10</v>
      </c>
      <c r="L86" s="31">
        <f t="shared" si="4"/>
        <v>9</v>
      </c>
      <c r="M86" s="31">
        <f t="shared" si="4"/>
        <v>9</v>
      </c>
      <c r="N86" s="31">
        <f t="shared" si="4"/>
        <v>9</v>
      </c>
      <c r="O86" s="31">
        <f t="shared" si="4"/>
        <v>9</v>
      </c>
      <c r="P86" s="31">
        <f t="shared" si="4"/>
        <v>10</v>
      </c>
      <c r="Q86" s="31">
        <f t="shared" si="4"/>
        <v>10</v>
      </c>
      <c r="R86" s="31">
        <f t="shared" si="4"/>
        <v>10</v>
      </c>
      <c r="S86" s="31">
        <f t="shared" si="4"/>
        <v>9</v>
      </c>
      <c r="T86" s="31">
        <f t="shared" si="4"/>
        <v>9</v>
      </c>
      <c r="U86" s="31">
        <f t="shared" si="4"/>
        <v>12</v>
      </c>
      <c r="V86" s="31">
        <f t="shared" si="4"/>
        <v>9</v>
      </c>
      <c r="W86" s="31">
        <f t="shared" si="4"/>
        <v>9</v>
      </c>
      <c r="X86" s="31">
        <f t="shared" si="4"/>
        <v>11</v>
      </c>
      <c r="Y86" s="31">
        <f t="shared" si="4"/>
        <v>9</v>
      </c>
      <c r="Z86" s="31">
        <f t="shared" si="4"/>
        <v>10</v>
      </c>
      <c r="AA86" s="31">
        <f t="shared" si="4"/>
        <v>9</v>
      </c>
    </row>
    <row r="87" spans="1:52" ht="18" customHeight="1" thickBot="1">
      <c r="A87" s="11"/>
      <c r="B87" s="11"/>
      <c r="C87" s="23"/>
      <c r="D87" s="23"/>
      <c r="E87" s="24"/>
      <c r="F87" s="21" t="s">
        <v>14</v>
      </c>
      <c r="G87" s="22">
        <f t="shared" ref="G87:AA87" si="5">SUM(G82:G86)</f>
        <v>80</v>
      </c>
      <c r="H87" s="22">
        <f t="shared" si="5"/>
        <v>80</v>
      </c>
      <c r="I87" s="22">
        <f t="shared" si="5"/>
        <v>80</v>
      </c>
      <c r="J87" s="22">
        <f t="shared" si="5"/>
        <v>80</v>
      </c>
      <c r="K87" s="22">
        <f t="shared" si="5"/>
        <v>80</v>
      </c>
      <c r="L87" s="22">
        <f t="shared" si="5"/>
        <v>80</v>
      </c>
      <c r="M87" s="22">
        <f t="shared" si="5"/>
        <v>80</v>
      </c>
      <c r="N87" s="22">
        <f t="shared" si="5"/>
        <v>80</v>
      </c>
      <c r="O87" s="22">
        <f t="shared" si="5"/>
        <v>80</v>
      </c>
      <c r="P87" s="22">
        <f t="shared" si="5"/>
        <v>80</v>
      </c>
      <c r="Q87" s="22">
        <f t="shared" si="5"/>
        <v>80</v>
      </c>
      <c r="R87" s="22">
        <f t="shared" si="5"/>
        <v>80</v>
      </c>
      <c r="S87" s="22">
        <f t="shared" si="5"/>
        <v>80</v>
      </c>
      <c r="T87" s="22">
        <f t="shared" si="5"/>
        <v>80</v>
      </c>
      <c r="U87" s="22">
        <f t="shared" si="5"/>
        <v>80</v>
      </c>
      <c r="V87" s="22">
        <f t="shared" si="5"/>
        <v>80</v>
      </c>
      <c r="W87" s="22">
        <f t="shared" si="5"/>
        <v>80</v>
      </c>
      <c r="X87" s="22">
        <f t="shared" si="5"/>
        <v>80</v>
      </c>
      <c r="Y87" s="22">
        <f t="shared" si="5"/>
        <v>80</v>
      </c>
      <c r="Z87" s="22">
        <f t="shared" si="5"/>
        <v>80</v>
      </c>
      <c r="AA87" s="22">
        <f t="shared" si="5"/>
        <v>80</v>
      </c>
    </row>
    <row r="88" spans="1:52" ht="15" customHeight="1" thickTop="1"/>
    <row r="89" spans="1:52" ht="15" customHeight="1">
      <c r="C89" s="17"/>
      <c r="D89" s="18"/>
      <c r="E89" s="17"/>
      <c r="F89" s="17"/>
      <c r="G89" s="17"/>
    </row>
    <row r="90" spans="1:52" ht="15.75">
      <c r="D90" s="13"/>
    </row>
    <row r="91" spans="1:52" ht="16.5" thickTop="1">
      <c r="D91" s="13"/>
    </row>
    <row r="92" spans="1:52" ht="15.75">
      <c r="C92" s="13" t="s">
        <v>9</v>
      </c>
      <c r="D92" s="13" t="s">
        <v>180</v>
      </c>
      <c r="E92" s="13"/>
      <c r="F92" s="13"/>
      <c r="G92" s="34"/>
      <c r="H92" s="13"/>
      <c r="J92" s="13" t="s">
        <v>181</v>
      </c>
      <c r="K92" s="13"/>
      <c r="L92" s="13"/>
      <c r="M92" s="13" t="s">
        <v>182</v>
      </c>
      <c r="Q92" s="13" t="s">
        <v>205</v>
      </c>
    </row>
    <row r="93" spans="1:52" ht="15.75">
      <c r="C93" s="13"/>
      <c r="D93" s="13"/>
      <c r="E93" s="13"/>
      <c r="F93" s="13"/>
      <c r="G93" s="34"/>
      <c r="H93" s="13"/>
      <c r="J93" s="13"/>
      <c r="K93" s="13"/>
      <c r="L93" s="13"/>
      <c r="M93" s="13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</row>
    <row r="94" spans="1:52">
      <c r="C94" s="35" t="s">
        <v>183</v>
      </c>
      <c r="D94" s="35" t="s">
        <v>206</v>
      </c>
      <c r="E94" s="35"/>
      <c r="F94" s="35"/>
      <c r="G94" s="35"/>
      <c r="H94" s="35"/>
      <c r="J94" s="35" t="s">
        <v>207</v>
      </c>
      <c r="K94" s="35"/>
      <c r="L94" s="35"/>
      <c r="M94" s="35" t="s">
        <v>15</v>
      </c>
      <c r="N94" s="35" t="s">
        <v>208</v>
      </c>
      <c r="O94" s="35"/>
      <c r="Q94" s="10">
        <v>17</v>
      </c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</row>
    <row r="95" spans="1:52">
      <c r="C95" s="35"/>
      <c r="D95" s="35"/>
      <c r="E95" s="35"/>
      <c r="F95" s="35"/>
      <c r="G95" s="35"/>
      <c r="H95" s="35"/>
      <c r="J95" s="35"/>
      <c r="K95" s="35"/>
      <c r="L95" s="35"/>
      <c r="M95" s="35" t="s">
        <v>16</v>
      </c>
      <c r="N95" s="35" t="s">
        <v>209</v>
      </c>
      <c r="O95" s="35"/>
      <c r="Q95" s="10">
        <v>55</v>
      </c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</row>
    <row r="96" spans="1:52">
      <c r="C96" s="35"/>
      <c r="D96" s="35"/>
      <c r="E96" s="35"/>
      <c r="F96" s="35"/>
      <c r="G96" s="35"/>
      <c r="H96" s="35"/>
      <c r="J96" s="35"/>
      <c r="K96" s="35"/>
      <c r="L96" s="35"/>
      <c r="M96" s="35" t="s">
        <v>17</v>
      </c>
      <c r="N96" s="35" t="s">
        <v>210</v>
      </c>
      <c r="O96" s="35"/>
      <c r="Q96" s="10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</row>
    <row r="97" spans="3:52">
      <c r="C97" s="35"/>
      <c r="D97" s="35"/>
      <c r="E97" s="35"/>
      <c r="F97" s="35"/>
      <c r="G97" s="35"/>
      <c r="H97" s="35"/>
      <c r="J97" s="35"/>
      <c r="K97" s="35"/>
      <c r="L97" s="35"/>
      <c r="M97" s="35" t="s">
        <v>184</v>
      </c>
      <c r="N97" s="35" t="s">
        <v>18</v>
      </c>
      <c r="O97" s="35"/>
      <c r="Q97" s="10">
        <v>0</v>
      </c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</row>
    <row r="98" spans="3:52">
      <c r="C98" s="35"/>
      <c r="D98" s="35"/>
      <c r="E98" s="35"/>
      <c r="F98" s="35"/>
      <c r="G98" s="35"/>
      <c r="H98" s="35"/>
      <c r="J98" s="35"/>
      <c r="K98" s="35"/>
      <c r="L98" s="35"/>
      <c r="M98" s="35"/>
      <c r="N98" s="35"/>
      <c r="O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</row>
    <row r="99" spans="3:52">
      <c r="C99" s="35"/>
      <c r="D99" s="35"/>
      <c r="E99" s="35"/>
      <c r="F99" s="35"/>
      <c r="G99" s="35"/>
      <c r="H99" s="35"/>
      <c r="J99" s="35"/>
      <c r="K99" s="35"/>
      <c r="L99" s="35"/>
      <c r="M99" s="35"/>
      <c r="N99" s="35"/>
      <c r="O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</row>
    <row r="100" spans="3:52">
      <c r="C100" s="35"/>
      <c r="D100" s="35"/>
      <c r="E100" s="35"/>
      <c r="F100" s="35"/>
      <c r="G100" s="35"/>
      <c r="H100" s="35"/>
      <c r="J100" s="35"/>
      <c r="K100" s="35"/>
      <c r="L100" s="35"/>
      <c r="M100" s="35"/>
      <c r="N100" s="35"/>
      <c r="O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</row>
    <row r="101" spans="3:52">
      <c r="C101" s="35" t="s">
        <v>185</v>
      </c>
      <c r="D101" s="35" t="s">
        <v>206</v>
      </c>
      <c r="E101" s="35"/>
      <c r="F101" s="35"/>
      <c r="G101" s="35"/>
      <c r="H101" s="35"/>
      <c r="J101" s="35" t="s">
        <v>211</v>
      </c>
      <c r="K101" s="35"/>
      <c r="L101" s="35"/>
      <c r="M101" s="35" t="s">
        <v>15</v>
      </c>
      <c r="N101" s="35" t="s">
        <v>212</v>
      </c>
      <c r="O101" s="35"/>
      <c r="Q101" s="10">
        <v>35</v>
      </c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</row>
    <row r="102" spans="3:52">
      <c r="C102" s="35"/>
      <c r="D102" s="35"/>
      <c r="E102" s="35"/>
      <c r="F102" s="35"/>
      <c r="G102" s="35"/>
      <c r="H102" s="35"/>
      <c r="J102" s="35"/>
      <c r="K102" s="35"/>
      <c r="L102" s="35"/>
      <c r="M102" s="35" t="s">
        <v>16</v>
      </c>
      <c r="N102" s="35" t="s">
        <v>213</v>
      </c>
      <c r="O102" s="35"/>
      <c r="Q102" s="10">
        <v>38</v>
      </c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</row>
    <row r="103" spans="3:52">
      <c r="C103" s="35"/>
      <c r="D103" s="35"/>
      <c r="E103" s="35"/>
      <c r="F103" s="35"/>
      <c r="G103" s="35"/>
      <c r="H103" s="35"/>
      <c r="J103" s="35"/>
      <c r="K103" s="35"/>
      <c r="L103" s="35"/>
      <c r="M103" s="35" t="s">
        <v>17</v>
      </c>
      <c r="N103" s="35" t="s">
        <v>210</v>
      </c>
      <c r="O103" s="35"/>
      <c r="Q103" s="10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</row>
    <row r="104" spans="3:52">
      <c r="C104" s="35"/>
      <c r="D104" s="35"/>
      <c r="E104" s="35"/>
      <c r="F104" s="35"/>
      <c r="G104" s="35"/>
      <c r="H104" s="35"/>
      <c r="J104" s="35"/>
      <c r="K104" s="35"/>
      <c r="L104" s="35"/>
      <c r="M104" s="35" t="s">
        <v>184</v>
      </c>
      <c r="N104" s="35" t="s">
        <v>18</v>
      </c>
      <c r="O104" s="35"/>
      <c r="Q104" s="10">
        <v>0</v>
      </c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</row>
    <row r="105" spans="3:52">
      <c r="C105" s="35"/>
      <c r="D105" s="35"/>
      <c r="E105" s="35"/>
      <c r="F105" s="35"/>
      <c r="G105" s="35"/>
      <c r="H105" s="35"/>
      <c r="J105" s="35"/>
      <c r="K105" s="35"/>
      <c r="L105" s="35"/>
      <c r="M105" s="35"/>
      <c r="N105" s="35"/>
      <c r="O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</row>
    <row r="106" spans="3:52">
      <c r="C106" s="35"/>
      <c r="D106" s="35"/>
      <c r="E106" s="35"/>
      <c r="F106" s="35"/>
      <c r="G106" s="35"/>
      <c r="H106" s="35"/>
      <c r="J106" s="35"/>
      <c r="K106" s="35"/>
      <c r="L106" s="35"/>
      <c r="M106" s="35"/>
      <c r="N106" s="35"/>
      <c r="O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</row>
    <row r="107" spans="3:52">
      <c r="C107" s="35"/>
      <c r="D107" s="35"/>
      <c r="E107" s="35"/>
      <c r="F107" s="35"/>
      <c r="G107" s="35"/>
      <c r="H107" s="35"/>
      <c r="J107" s="35"/>
      <c r="K107" s="35"/>
      <c r="L107" s="35"/>
      <c r="M107" s="35"/>
      <c r="N107" s="35"/>
      <c r="O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</row>
    <row r="108" spans="3:52">
      <c r="C108" s="35" t="s">
        <v>186</v>
      </c>
      <c r="D108" s="35" t="s">
        <v>214</v>
      </c>
      <c r="E108" s="35"/>
      <c r="F108" s="35"/>
      <c r="G108" s="35"/>
      <c r="H108" s="35"/>
      <c r="J108" s="35" t="s">
        <v>215</v>
      </c>
      <c r="K108" s="35"/>
      <c r="L108" s="35"/>
      <c r="M108" s="35" t="s">
        <v>15</v>
      </c>
      <c r="N108" s="35" t="s">
        <v>216</v>
      </c>
      <c r="O108" s="35"/>
      <c r="Q108" s="10">
        <v>40</v>
      </c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</row>
    <row r="109" spans="3:52">
      <c r="C109" s="35"/>
      <c r="D109" s="35"/>
      <c r="E109" s="35"/>
      <c r="F109" s="35"/>
      <c r="G109" s="35"/>
      <c r="H109" s="35"/>
      <c r="J109" s="35"/>
      <c r="K109" s="35"/>
      <c r="L109" s="35"/>
      <c r="M109" s="35" t="s">
        <v>16</v>
      </c>
      <c r="N109" s="35" t="s">
        <v>217</v>
      </c>
      <c r="O109" s="35"/>
      <c r="Q109" s="10">
        <v>33</v>
      </c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</row>
    <row r="110" spans="3:52">
      <c r="C110" s="35"/>
      <c r="D110" s="35"/>
      <c r="E110" s="35"/>
      <c r="F110" s="35"/>
      <c r="G110" s="35"/>
      <c r="H110" s="35"/>
      <c r="J110" s="35"/>
      <c r="K110" s="35"/>
      <c r="L110" s="35"/>
      <c r="M110" s="35" t="s">
        <v>17</v>
      </c>
      <c r="N110" s="35" t="s">
        <v>210</v>
      </c>
      <c r="O110" s="35"/>
      <c r="Q110" s="10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</row>
    <row r="111" spans="3:52">
      <c r="C111" s="35"/>
      <c r="D111" s="35"/>
      <c r="E111" s="35"/>
      <c r="F111" s="35"/>
      <c r="G111" s="35"/>
      <c r="H111" s="35"/>
      <c r="J111" s="35"/>
      <c r="K111" s="35"/>
      <c r="L111" s="35"/>
      <c r="M111" s="35" t="s">
        <v>184</v>
      </c>
      <c r="N111" s="35" t="s">
        <v>18</v>
      </c>
      <c r="O111" s="35"/>
      <c r="Q111" s="10">
        <v>0</v>
      </c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</row>
    <row r="112" spans="3:52">
      <c r="C112" s="35"/>
      <c r="D112" s="35"/>
      <c r="E112" s="35"/>
      <c r="F112" s="35"/>
      <c r="G112" s="35"/>
      <c r="H112" s="35"/>
      <c r="J112" s="35"/>
      <c r="K112" s="35"/>
      <c r="L112" s="35"/>
      <c r="M112" s="35"/>
      <c r="N112" s="35"/>
      <c r="O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</row>
    <row r="113" spans="3:52">
      <c r="C113" s="35"/>
      <c r="D113" s="35"/>
      <c r="E113" s="35"/>
      <c r="F113" s="35"/>
      <c r="G113" s="35"/>
      <c r="H113" s="35"/>
      <c r="J113" s="35"/>
      <c r="K113" s="35"/>
      <c r="L113" s="35"/>
      <c r="M113" s="35"/>
      <c r="N113" s="35"/>
      <c r="O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</row>
    <row r="114" spans="3:52">
      <c r="C114" s="35"/>
      <c r="D114" s="35"/>
      <c r="E114" s="35"/>
      <c r="F114" s="35"/>
      <c r="G114" s="35"/>
      <c r="H114" s="35"/>
      <c r="J114" s="35"/>
      <c r="K114" s="35"/>
      <c r="L114" s="35"/>
      <c r="M114" s="35"/>
      <c r="N114" s="35"/>
      <c r="O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</row>
    <row r="115" spans="3:52">
      <c r="C115" s="35" t="s">
        <v>187</v>
      </c>
      <c r="D115" s="35" t="s">
        <v>218</v>
      </c>
      <c r="E115" s="35"/>
      <c r="F115" s="35"/>
      <c r="G115" s="35"/>
      <c r="H115" s="35"/>
      <c r="J115" s="35" t="s">
        <v>215</v>
      </c>
      <c r="K115" s="35"/>
      <c r="L115" s="35"/>
      <c r="M115" s="35" t="s">
        <v>15</v>
      </c>
      <c r="N115" s="35" t="s">
        <v>216</v>
      </c>
      <c r="O115" s="35"/>
      <c r="Q115" s="10">
        <v>39</v>
      </c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</row>
    <row r="116" spans="3:52">
      <c r="C116" s="35"/>
      <c r="D116" s="35"/>
      <c r="E116" s="35"/>
      <c r="F116" s="35"/>
      <c r="G116" s="35"/>
      <c r="H116" s="35"/>
      <c r="J116" s="35"/>
      <c r="K116" s="35"/>
      <c r="L116" s="35"/>
      <c r="M116" s="35" t="s">
        <v>16</v>
      </c>
      <c r="N116" s="35" t="s">
        <v>217</v>
      </c>
      <c r="O116" s="35"/>
      <c r="Q116" s="10">
        <v>33</v>
      </c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</row>
    <row r="117" spans="3:52">
      <c r="C117" s="35"/>
      <c r="D117" s="35"/>
      <c r="E117" s="35"/>
      <c r="F117" s="35"/>
      <c r="G117" s="35"/>
      <c r="H117" s="35"/>
      <c r="J117" s="35"/>
      <c r="K117" s="35"/>
      <c r="L117" s="35"/>
      <c r="M117" s="35" t="s">
        <v>17</v>
      </c>
      <c r="N117" s="35" t="s">
        <v>210</v>
      </c>
      <c r="O117" s="35"/>
      <c r="Q117" s="10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</row>
    <row r="118" spans="3:52">
      <c r="C118" s="35"/>
      <c r="D118" s="35"/>
      <c r="E118" s="35"/>
      <c r="F118" s="35"/>
      <c r="G118" s="35"/>
      <c r="H118" s="35"/>
      <c r="J118" s="35"/>
      <c r="K118" s="35"/>
      <c r="L118" s="35"/>
      <c r="M118" s="35" t="s">
        <v>184</v>
      </c>
      <c r="N118" s="35" t="s">
        <v>18</v>
      </c>
      <c r="O118" s="35"/>
      <c r="Q118" s="10">
        <v>1</v>
      </c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</row>
    <row r="119" spans="3:52">
      <c r="C119" s="35"/>
      <c r="D119" s="35"/>
      <c r="E119" s="35"/>
      <c r="F119" s="35"/>
      <c r="G119" s="35"/>
      <c r="H119" s="35"/>
      <c r="J119" s="35"/>
      <c r="K119" s="35"/>
      <c r="L119" s="35"/>
      <c r="M119" s="35"/>
      <c r="N119" s="35"/>
      <c r="O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</row>
    <row r="120" spans="3:52">
      <c r="C120" s="35"/>
      <c r="D120" s="35"/>
      <c r="E120" s="35"/>
      <c r="F120" s="35"/>
      <c r="G120" s="35"/>
      <c r="H120" s="35"/>
      <c r="J120" s="35"/>
      <c r="K120" s="35"/>
      <c r="L120" s="35"/>
      <c r="M120" s="35"/>
      <c r="N120" s="35"/>
      <c r="O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</row>
    <row r="121" spans="3:52">
      <c r="C121" s="35"/>
      <c r="D121" s="35"/>
      <c r="E121" s="35"/>
      <c r="F121" s="35"/>
      <c r="G121" s="35"/>
      <c r="H121" s="35"/>
      <c r="J121" s="35"/>
      <c r="K121" s="35"/>
      <c r="L121" s="35"/>
      <c r="M121" s="35"/>
      <c r="N121" s="35"/>
      <c r="O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</row>
    <row r="122" spans="3:52">
      <c r="C122" s="35" t="s">
        <v>188</v>
      </c>
      <c r="D122" s="35" t="s">
        <v>219</v>
      </c>
      <c r="E122" s="35"/>
      <c r="F122" s="35"/>
      <c r="G122" s="35"/>
      <c r="H122" s="35"/>
      <c r="J122" s="35" t="s">
        <v>211</v>
      </c>
      <c r="K122" s="35"/>
      <c r="L122" s="35"/>
      <c r="M122" s="35" t="s">
        <v>15</v>
      </c>
      <c r="N122" s="35" t="s">
        <v>220</v>
      </c>
      <c r="O122" s="35"/>
      <c r="Q122" s="10">
        <v>28</v>
      </c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</row>
    <row r="123" spans="3:52">
      <c r="C123" s="35"/>
      <c r="D123" s="35"/>
      <c r="E123" s="35"/>
      <c r="F123" s="35"/>
      <c r="G123" s="35"/>
      <c r="H123" s="35"/>
      <c r="J123" s="35"/>
      <c r="K123" s="35"/>
      <c r="L123" s="35"/>
      <c r="M123" s="35" t="s">
        <v>16</v>
      </c>
      <c r="N123" s="35" t="s">
        <v>213</v>
      </c>
      <c r="O123" s="35"/>
      <c r="Q123" s="10">
        <v>42</v>
      </c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</row>
    <row r="124" spans="3:52">
      <c r="C124" s="35"/>
      <c r="D124" s="35"/>
      <c r="E124" s="35"/>
      <c r="F124" s="35"/>
      <c r="G124" s="35"/>
      <c r="H124" s="35"/>
      <c r="J124" s="35"/>
      <c r="K124" s="35"/>
      <c r="L124" s="35"/>
      <c r="M124" s="35" t="s">
        <v>17</v>
      </c>
      <c r="N124" s="35" t="s">
        <v>210</v>
      </c>
      <c r="O124" s="35"/>
      <c r="Q124" s="10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</row>
    <row r="125" spans="3:52">
      <c r="C125" s="35"/>
      <c r="D125" s="35"/>
      <c r="E125" s="35"/>
      <c r="F125" s="35"/>
      <c r="G125" s="35"/>
      <c r="H125" s="35"/>
      <c r="J125" s="35"/>
      <c r="K125" s="35"/>
      <c r="L125" s="35"/>
      <c r="M125" s="35" t="s">
        <v>184</v>
      </c>
      <c r="N125" s="35" t="s">
        <v>18</v>
      </c>
      <c r="O125" s="35"/>
      <c r="Q125" s="10">
        <v>0</v>
      </c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</row>
    <row r="126" spans="3:52">
      <c r="C126" s="35"/>
      <c r="D126" s="35"/>
      <c r="E126" s="35"/>
      <c r="F126" s="35"/>
      <c r="G126" s="35"/>
      <c r="H126" s="35"/>
      <c r="J126" s="35"/>
      <c r="K126" s="35"/>
      <c r="L126" s="35"/>
      <c r="M126" s="35"/>
      <c r="N126" s="35"/>
      <c r="O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</row>
    <row r="127" spans="3:52">
      <c r="C127" s="35"/>
      <c r="D127" s="35"/>
      <c r="E127" s="35"/>
      <c r="F127" s="35"/>
      <c r="G127" s="35"/>
      <c r="H127" s="35"/>
      <c r="J127" s="35"/>
      <c r="K127" s="35"/>
      <c r="L127" s="35"/>
      <c r="M127" s="35"/>
      <c r="N127" s="35"/>
      <c r="O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</row>
    <row r="128" spans="3:52">
      <c r="C128" s="35"/>
      <c r="D128" s="35"/>
      <c r="E128" s="35"/>
      <c r="F128" s="35"/>
      <c r="G128" s="35"/>
      <c r="H128" s="35"/>
      <c r="J128" s="35"/>
      <c r="K128" s="35"/>
      <c r="L128" s="35"/>
      <c r="M128" s="35"/>
      <c r="N128" s="35"/>
      <c r="O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</row>
    <row r="129" spans="3:52">
      <c r="C129" s="35" t="s">
        <v>189</v>
      </c>
      <c r="D129" s="35" t="s">
        <v>221</v>
      </c>
      <c r="E129" s="35"/>
      <c r="F129" s="35"/>
      <c r="G129" s="35"/>
      <c r="H129" s="35"/>
      <c r="J129" s="35" t="s">
        <v>211</v>
      </c>
      <c r="K129" s="35"/>
      <c r="L129" s="35"/>
      <c r="M129" s="35" t="s">
        <v>15</v>
      </c>
      <c r="N129" s="35" t="s">
        <v>220</v>
      </c>
      <c r="O129" s="35"/>
      <c r="Q129" s="10">
        <v>52</v>
      </c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</row>
    <row r="130" spans="3:52">
      <c r="C130" s="35"/>
      <c r="D130" s="35"/>
      <c r="E130" s="35"/>
      <c r="F130" s="35"/>
      <c r="G130" s="35"/>
      <c r="H130" s="35"/>
      <c r="J130" s="35"/>
      <c r="K130" s="35"/>
      <c r="L130" s="35"/>
      <c r="M130" s="35" t="s">
        <v>16</v>
      </c>
      <c r="N130" s="35" t="s">
        <v>213</v>
      </c>
      <c r="O130" s="35"/>
      <c r="Q130" s="10">
        <v>18</v>
      </c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</row>
    <row r="131" spans="3:52">
      <c r="C131" s="35"/>
      <c r="D131" s="35"/>
      <c r="E131" s="35"/>
      <c r="F131" s="35"/>
      <c r="G131" s="35"/>
      <c r="H131" s="35"/>
      <c r="J131" s="35"/>
      <c r="K131" s="35"/>
      <c r="L131" s="35"/>
      <c r="M131" s="35" t="s">
        <v>17</v>
      </c>
      <c r="N131" s="35" t="s">
        <v>210</v>
      </c>
      <c r="O131" s="35"/>
      <c r="Q131" s="10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</row>
    <row r="132" spans="3:52">
      <c r="C132" s="35"/>
      <c r="D132" s="35"/>
      <c r="E132" s="35"/>
      <c r="F132" s="35"/>
      <c r="G132" s="35"/>
      <c r="H132" s="35"/>
      <c r="J132" s="35"/>
      <c r="K132" s="35"/>
      <c r="L132" s="35"/>
      <c r="M132" s="35" t="s">
        <v>184</v>
      </c>
      <c r="N132" s="35" t="s">
        <v>18</v>
      </c>
      <c r="O132" s="35"/>
      <c r="Q132" s="10">
        <v>1</v>
      </c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</row>
    <row r="133" spans="3:52">
      <c r="C133" s="35"/>
      <c r="D133" s="35"/>
      <c r="E133" s="35"/>
      <c r="F133" s="35"/>
      <c r="G133" s="35"/>
      <c r="H133" s="35"/>
      <c r="J133" s="35"/>
      <c r="K133" s="35"/>
      <c r="L133" s="35"/>
      <c r="M133" s="35"/>
      <c r="N133" s="35"/>
      <c r="O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</row>
    <row r="134" spans="3:52">
      <c r="C134" s="35"/>
      <c r="D134" s="35"/>
      <c r="E134" s="35"/>
      <c r="F134" s="35"/>
      <c r="G134" s="35"/>
      <c r="H134" s="35"/>
      <c r="J134" s="35"/>
      <c r="K134" s="35"/>
      <c r="L134" s="35"/>
      <c r="M134" s="35"/>
      <c r="N134" s="35"/>
      <c r="O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</row>
    <row r="135" spans="3:52">
      <c r="C135" s="35"/>
      <c r="D135" s="35"/>
      <c r="E135" s="35"/>
      <c r="F135" s="35"/>
      <c r="G135" s="35"/>
      <c r="H135" s="35"/>
      <c r="J135" s="35"/>
      <c r="K135" s="35"/>
      <c r="L135" s="35"/>
      <c r="M135" s="35"/>
      <c r="N135" s="35"/>
      <c r="O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</row>
    <row r="136" spans="3:52">
      <c r="C136" s="35" t="s">
        <v>190</v>
      </c>
      <c r="D136" s="35" t="s">
        <v>222</v>
      </c>
      <c r="E136" s="35"/>
      <c r="F136" s="35"/>
      <c r="G136" s="35"/>
      <c r="H136" s="35"/>
      <c r="J136" s="35" t="s">
        <v>223</v>
      </c>
      <c r="K136" s="35"/>
      <c r="L136" s="35"/>
      <c r="M136" s="35" t="s">
        <v>15</v>
      </c>
      <c r="N136" s="35" t="s">
        <v>224</v>
      </c>
      <c r="O136" s="35"/>
      <c r="Q136" s="10">
        <v>12</v>
      </c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</row>
    <row r="137" spans="3:52">
      <c r="C137" s="35"/>
      <c r="D137" s="35"/>
      <c r="E137" s="35"/>
      <c r="F137" s="35"/>
      <c r="G137" s="35"/>
      <c r="H137" s="35"/>
      <c r="J137" s="35"/>
      <c r="K137" s="35"/>
      <c r="L137" s="35"/>
      <c r="M137" s="35" t="s">
        <v>16</v>
      </c>
      <c r="N137" s="35" t="s">
        <v>225</v>
      </c>
      <c r="O137" s="35"/>
      <c r="Q137" s="10">
        <v>59</v>
      </c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</row>
    <row r="138" spans="3:52">
      <c r="C138" s="35"/>
      <c r="D138" s="35"/>
      <c r="E138" s="35"/>
      <c r="F138" s="35"/>
      <c r="G138" s="35"/>
      <c r="H138" s="35"/>
      <c r="J138" s="35"/>
      <c r="K138" s="35"/>
      <c r="L138" s="35"/>
      <c r="M138" s="35" t="s">
        <v>17</v>
      </c>
      <c r="N138" s="35" t="s">
        <v>210</v>
      </c>
      <c r="O138" s="35"/>
      <c r="Q138" s="10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</row>
    <row r="139" spans="3:52">
      <c r="C139" s="35"/>
      <c r="D139" s="35"/>
      <c r="E139" s="35"/>
      <c r="F139" s="35"/>
      <c r="G139" s="35"/>
      <c r="H139" s="35"/>
      <c r="J139" s="35"/>
      <c r="K139" s="35"/>
      <c r="L139" s="35"/>
      <c r="M139" s="35" t="s">
        <v>184</v>
      </c>
      <c r="N139" s="35" t="s">
        <v>18</v>
      </c>
      <c r="O139" s="35"/>
      <c r="Q139" s="10">
        <v>0</v>
      </c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</row>
    <row r="140" spans="3:52">
      <c r="C140" s="35"/>
      <c r="D140" s="35"/>
      <c r="E140" s="35"/>
      <c r="F140" s="35"/>
      <c r="G140" s="35"/>
      <c r="H140" s="35"/>
      <c r="J140" s="35"/>
      <c r="K140" s="35"/>
      <c r="L140" s="35"/>
      <c r="M140" s="35"/>
      <c r="N140" s="35"/>
      <c r="O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</row>
    <row r="141" spans="3:52">
      <c r="C141" s="35"/>
      <c r="D141" s="35"/>
      <c r="E141" s="35"/>
      <c r="F141" s="35"/>
      <c r="G141" s="35"/>
      <c r="H141" s="35"/>
      <c r="J141" s="35"/>
      <c r="K141" s="35"/>
      <c r="L141" s="35"/>
      <c r="M141" s="35"/>
      <c r="N141" s="35"/>
      <c r="O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</row>
    <row r="142" spans="3:52">
      <c r="C142" s="35"/>
      <c r="D142" s="35"/>
      <c r="E142" s="35"/>
      <c r="F142" s="35"/>
      <c r="G142" s="35"/>
      <c r="H142" s="35"/>
      <c r="J142" s="35"/>
      <c r="K142" s="35"/>
      <c r="L142" s="35"/>
      <c r="M142" s="35"/>
      <c r="N142" s="35"/>
      <c r="O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</row>
    <row r="143" spans="3:52" ht="15.75">
      <c r="C143" s="13" t="s">
        <v>9</v>
      </c>
      <c r="D143" s="13" t="s">
        <v>180</v>
      </c>
      <c r="E143" s="13"/>
      <c r="F143" s="13"/>
      <c r="G143" s="34"/>
      <c r="H143" s="13"/>
      <c r="J143" s="13" t="s">
        <v>181</v>
      </c>
      <c r="K143" s="13"/>
      <c r="L143" s="13"/>
      <c r="M143" s="13" t="s">
        <v>182</v>
      </c>
      <c r="N143" s="35"/>
      <c r="O143" s="35"/>
      <c r="Q143" s="36" t="s">
        <v>205</v>
      </c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</row>
    <row r="144" spans="3:52">
      <c r="C144" s="35"/>
      <c r="D144" s="35"/>
      <c r="E144" s="35"/>
      <c r="F144" s="35"/>
      <c r="G144" s="35"/>
      <c r="H144" s="35"/>
      <c r="J144" s="35"/>
      <c r="K144" s="35"/>
      <c r="L144" s="35"/>
      <c r="M144" s="35"/>
      <c r="N144" s="35"/>
      <c r="O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</row>
    <row r="145" spans="3:52">
      <c r="C145" s="35" t="s">
        <v>191</v>
      </c>
      <c r="D145" s="35" t="s">
        <v>226</v>
      </c>
      <c r="E145" s="35"/>
      <c r="F145" s="35"/>
      <c r="G145" s="35"/>
      <c r="H145" s="35"/>
      <c r="J145" s="35" t="s">
        <v>223</v>
      </c>
      <c r="K145" s="35"/>
      <c r="L145" s="35"/>
      <c r="M145" s="35" t="s">
        <v>15</v>
      </c>
      <c r="N145" s="35" t="s">
        <v>224</v>
      </c>
      <c r="O145" s="35"/>
      <c r="Q145" s="10">
        <v>14</v>
      </c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</row>
    <row r="146" spans="3:52">
      <c r="C146" s="35"/>
      <c r="D146" s="35"/>
      <c r="E146" s="35"/>
      <c r="F146" s="35"/>
      <c r="G146" s="35"/>
      <c r="H146" s="35"/>
      <c r="J146" s="35"/>
      <c r="K146" s="35"/>
      <c r="L146" s="35"/>
      <c r="M146" s="35" t="s">
        <v>16</v>
      </c>
      <c r="N146" s="35" t="s">
        <v>225</v>
      </c>
      <c r="O146" s="35"/>
      <c r="Q146" s="10">
        <v>57</v>
      </c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</row>
    <row r="147" spans="3:52">
      <c r="C147" s="35"/>
      <c r="D147" s="35"/>
      <c r="E147" s="35"/>
      <c r="F147" s="35"/>
      <c r="G147" s="35"/>
      <c r="H147" s="35"/>
      <c r="J147" s="35"/>
      <c r="K147" s="35"/>
      <c r="L147" s="35"/>
      <c r="M147" s="35" t="s">
        <v>17</v>
      </c>
      <c r="N147" s="35" t="s">
        <v>210</v>
      </c>
      <c r="O147" s="35"/>
      <c r="Q147" s="10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</row>
    <row r="148" spans="3:52">
      <c r="C148" s="35"/>
      <c r="D148" s="35"/>
      <c r="E148" s="35"/>
      <c r="F148" s="35"/>
      <c r="G148" s="35"/>
      <c r="H148" s="35"/>
      <c r="J148" s="35"/>
      <c r="K148" s="35"/>
      <c r="L148" s="35"/>
      <c r="M148" s="35" t="s">
        <v>184</v>
      </c>
      <c r="N148" s="35" t="s">
        <v>18</v>
      </c>
      <c r="O148" s="35"/>
      <c r="Q148" s="10">
        <v>0</v>
      </c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</row>
    <row r="149" spans="3:52">
      <c r="C149" s="35"/>
      <c r="D149" s="35"/>
      <c r="E149" s="35"/>
      <c r="F149" s="35"/>
      <c r="G149" s="35"/>
      <c r="H149" s="35"/>
      <c r="J149" s="35"/>
      <c r="K149" s="35"/>
      <c r="L149" s="35"/>
      <c r="M149" s="35"/>
      <c r="N149" s="35"/>
      <c r="O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</row>
    <row r="150" spans="3:52">
      <c r="C150" s="35"/>
      <c r="D150" s="35"/>
      <c r="E150" s="35"/>
      <c r="F150" s="35"/>
      <c r="G150" s="35"/>
      <c r="H150" s="35"/>
      <c r="J150" s="35"/>
      <c r="K150" s="35"/>
      <c r="L150" s="35"/>
      <c r="M150" s="35"/>
      <c r="N150" s="35"/>
      <c r="O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</row>
    <row r="151" spans="3:52">
      <c r="C151" s="35"/>
      <c r="D151" s="35"/>
      <c r="E151" s="35"/>
      <c r="F151" s="35"/>
      <c r="G151" s="35"/>
      <c r="H151" s="35"/>
      <c r="J151" s="35"/>
      <c r="K151" s="35"/>
      <c r="L151" s="35"/>
      <c r="M151" s="35"/>
      <c r="N151" s="35"/>
      <c r="O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</row>
    <row r="152" spans="3:52">
      <c r="C152" s="35" t="s">
        <v>192</v>
      </c>
      <c r="D152" s="35" t="s">
        <v>227</v>
      </c>
      <c r="E152" s="35"/>
      <c r="F152" s="35"/>
      <c r="G152" s="35"/>
      <c r="H152" s="35"/>
      <c r="J152" s="35" t="s">
        <v>223</v>
      </c>
      <c r="K152" s="35"/>
      <c r="L152" s="35"/>
      <c r="M152" s="35" t="s">
        <v>15</v>
      </c>
      <c r="N152" s="35" t="s">
        <v>224</v>
      </c>
      <c r="O152" s="35"/>
      <c r="Q152" s="10">
        <v>12</v>
      </c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</row>
    <row r="153" spans="3:52">
      <c r="C153" s="35"/>
      <c r="D153" s="35"/>
      <c r="E153" s="35"/>
      <c r="F153" s="35"/>
      <c r="G153" s="35"/>
      <c r="H153" s="35"/>
      <c r="J153" s="35"/>
      <c r="K153" s="35"/>
      <c r="L153" s="35"/>
      <c r="M153" s="35" t="s">
        <v>16</v>
      </c>
      <c r="N153" s="35" t="s">
        <v>225</v>
      </c>
      <c r="O153" s="35"/>
      <c r="Q153" s="10">
        <v>59</v>
      </c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</row>
    <row r="154" spans="3:52">
      <c r="C154" s="35"/>
      <c r="D154" s="35"/>
      <c r="E154" s="35"/>
      <c r="F154" s="35"/>
      <c r="G154" s="35"/>
      <c r="H154" s="35"/>
      <c r="J154" s="35"/>
      <c r="K154" s="35"/>
      <c r="L154" s="35"/>
      <c r="M154" s="35" t="s">
        <v>17</v>
      </c>
      <c r="N154" s="35" t="s">
        <v>210</v>
      </c>
      <c r="O154" s="35"/>
      <c r="Q154" s="10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</row>
    <row r="155" spans="3:52">
      <c r="C155" s="35"/>
      <c r="D155" s="35"/>
      <c r="E155" s="35"/>
      <c r="F155" s="35"/>
      <c r="G155" s="35"/>
      <c r="H155" s="35"/>
      <c r="J155" s="35"/>
      <c r="K155" s="35"/>
      <c r="L155" s="35"/>
      <c r="M155" s="35" t="s">
        <v>184</v>
      </c>
      <c r="N155" s="35" t="s">
        <v>18</v>
      </c>
      <c r="O155" s="35"/>
      <c r="Q155" s="10">
        <v>0</v>
      </c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</row>
    <row r="156" spans="3:52">
      <c r="C156" s="35"/>
      <c r="D156" s="35"/>
      <c r="E156" s="35"/>
      <c r="F156" s="35"/>
      <c r="G156" s="35"/>
      <c r="H156" s="35"/>
      <c r="J156" s="35"/>
      <c r="K156" s="35"/>
      <c r="L156" s="35"/>
      <c r="M156" s="35"/>
      <c r="N156" s="35"/>
      <c r="O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</row>
    <row r="157" spans="3:52">
      <c r="C157" s="35"/>
      <c r="D157" s="35"/>
      <c r="E157" s="35"/>
      <c r="F157" s="35"/>
      <c r="G157" s="35"/>
      <c r="H157" s="35"/>
      <c r="J157" s="35"/>
      <c r="K157" s="35"/>
      <c r="L157" s="35"/>
      <c r="M157" s="35"/>
      <c r="N157" s="35"/>
      <c r="O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</row>
    <row r="158" spans="3:52">
      <c r="C158" s="35"/>
      <c r="D158" s="35"/>
      <c r="E158" s="35"/>
      <c r="F158" s="35"/>
      <c r="G158" s="35"/>
      <c r="H158" s="35"/>
      <c r="J158" s="35"/>
      <c r="K158" s="35"/>
      <c r="L158" s="35"/>
      <c r="M158" s="35"/>
      <c r="N158" s="35"/>
      <c r="O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</row>
    <row r="159" spans="3:52">
      <c r="C159" s="35" t="s">
        <v>193</v>
      </c>
      <c r="D159" s="35" t="s">
        <v>228</v>
      </c>
      <c r="E159" s="35"/>
      <c r="F159" s="35"/>
      <c r="G159" s="35"/>
      <c r="H159" s="35"/>
      <c r="J159" s="35" t="s">
        <v>223</v>
      </c>
      <c r="K159" s="35"/>
      <c r="L159" s="35"/>
      <c r="M159" s="35" t="s">
        <v>15</v>
      </c>
      <c r="N159" s="35" t="s">
        <v>224</v>
      </c>
      <c r="O159" s="35"/>
      <c r="Q159" s="10">
        <v>13</v>
      </c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</row>
    <row r="160" spans="3:52">
      <c r="C160" s="35"/>
      <c r="D160" s="35"/>
      <c r="E160" s="35"/>
      <c r="F160" s="35"/>
      <c r="G160" s="35"/>
      <c r="H160" s="35"/>
      <c r="J160" s="35"/>
      <c r="K160" s="35"/>
      <c r="L160" s="35"/>
      <c r="M160" s="35" t="s">
        <v>16</v>
      </c>
      <c r="N160" s="35" t="s">
        <v>225</v>
      </c>
      <c r="O160" s="35"/>
      <c r="Q160" s="10">
        <v>55</v>
      </c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</row>
    <row r="161" spans="3:52">
      <c r="C161" s="35"/>
      <c r="D161" s="35"/>
      <c r="E161" s="35"/>
      <c r="F161" s="35"/>
      <c r="G161" s="35"/>
      <c r="H161" s="35"/>
      <c r="J161" s="35"/>
      <c r="K161" s="35"/>
      <c r="L161" s="35"/>
      <c r="M161" s="35" t="s">
        <v>17</v>
      </c>
      <c r="N161" s="35" t="s">
        <v>210</v>
      </c>
      <c r="O161" s="35"/>
      <c r="Q161" s="10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</row>
    <row r="162" spans="3:52">
      <c r="C162" s="35"/>
      <c r="D162" s="35"/>
      <c r="E162" s="35"/>
      <c r="F162" s="35"/>
      <c r="G162" s="35"/>
      <c r="H162" s="35"/>
      <c r="J162" s="35"/>
      <c r="K162" s="35"/>
      <c r="L162" s="35"/>
      <c r="M162" s="35" t="s">
        <v>184</v>
      </c>
      <c r="N162" s="35" t="s">
        <v>18</v>
      </c>
      <c r="O162" s="35"/>
      <c r="Q162" s="10">
        <v>1</v>
      </c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</row>
    <row r="163" spans="3:52">
      <c r="C163" s="35"/>
      <c r="D163" s="35"/>
      <c r="E163" s="35"/>
      <c r="F163" s="35"/>
      <c r="G163" s="35"/>
      <c r="H163" s="35"/>
      <c r="J163" s="35"/>
      <c r="K163" s="35"/>
      <c r="L163" s="35"/>
      <c r="M163" s="35"/>
      <c r="N163" s="35"/>
      <c r="O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</row>
    <row r="164" spans="3:52">
      <c r="C164" s="35"/>
      <c r="D164" s="35"/>
      <c r="E164" s="35"/>
      <c r="F164" s="35"/>
      <c r="G164" s="35"/>
      <c r="H164" s="35"/>
      <c r="J164" s="35"/>
      <c r="K164" s="35"/>
      <c r="L164" s="35"/>
      <c r="M164" s="35"/>
      <c r="N164" s="35"/>
      <c r="O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</row>
    <row r="165" spans="3:52">
      <c r="C165" s="35"/>
      <c r="D165" s="35"/>
      <c r="E165" s="35"/>
      <c r="F165" s="35"/>
      <c r="G165" s="35"/>
      <c r="H165" s="35"/>
      <c r="J165" s="35"/>
      <c r="K165" s="35"/>
      <c r="L165" s="35"/>
      <c r="M165" s="35"/>
      <c r="N165" s="35"/>
      <c r="O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</row>
    <row r="166" spans="3:52">
      <c r="C166" s="35" t="s">
        <v>194</v>
      </c>
      <c r="D166" s="35" t="s">
        <v>229</v>
      </c>
      <c r="E166" s="35"/>
      <c r="F166" s="35"/>
      <c r="G166" s="35"/>
      <c r="H166" s="35"/>
      <c r="J166" s="35" t="s">
        <v>223</v>
      </c>
      <c r="K166" s="35"/>
      <c r="L166" s="35"/>
      <c r="M166" s="35" t="s">
        <v>15</v>
      </c>
      <c r="N166" s="35" t="s">
        <v>224</v>
      </c>
      <c r="O166" s="35"/>
      <c r="Q166" s="10">
        <v>13</v>
      </c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</row>
    <row r="167" spans="3:52">
      <c r="C167" s="35"/>
      <c r="D167" s="35"/>
      <c r="E167" s="35"/>
      <c r="F167" s="35"/>
      <c r="G167" s="35"/>
      <c r="H167" s="35"/>
      <c r="J167" s="35"/>
      <c r="K167" s="35"/>
      <c r="L167" s="35"/>
      <c r="M167" s="35" t="s">
        <v>16</v>
      </c>
      <c r="N167" s="35" t="s">
        <v>225</v>
      </c>
      <c r="O167" s="35"/>
      <c r="Q167" s="10">
        <v>56</v>
      </c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</row>
    <row r="168" spans="3:52">
      <c r="C168" s="35"/>
      <c r="D168" s="35"/>
      <c r="E168" s="35"/>
      <c r="F168" s="35"/>
      <c r="G168" s="35"/>
      <c r="H168" s="35"/>
      <c r="J168" s="35"/>
      <c r="K168" s="35"/>
      <c r="L168" s="35"/>
      <c r="M168" s="35" t="s">
        <v>17</v>
      </c>
      <c r="N168" s="35" t="s">
        <v>210</v>
      </c>
      <c r="O168" s="35"/>
      <c r="Q168" s="10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</row>
    <row r="169" spans="3:52">
      <c r="C169" s="35"/>
      <c r="D169" s="35"/>
      <c r="E169" s="35"/>
      <c r="F169" s="35"/>
      <c r="G169" s="35"/>
      <c r="H169" s="35"/>
      <c r="J169" s="35"/>
      <c r="K169" s="35"/>
      <c r="L169" s="35"/>
      <c r="M169" s="35" t="s">
        <v>184</v>
      </c>
      <c r="N169" s="35" t="s">
        <v>18</v>
      </c>
      <c r="O169" s="35"/>
      <c r="Q169" s="10">
        <v>1</v>
      </c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</row>
    <row r="170" spans="3:52">
      <c r="C170" s="35"/>
      <c r="D170" s="35"/>
      <c r="E170" s="35"/>
      <c r="F170" s="35"/>
      <c r="G170" s="35"/>
      <c r="H170" s="35"/>
      <c r="J170" s="35"/>
      <c r="K170" s="35"/>
      <c r="L170" s="35"/>
      <c r="M170" s="35"/>
      <c r="N170" s="35"/>
      <c r="O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</row>
    <row r="171" spans="3:52">
      <c r="C171" s="35"/>
      <c r="D171" s="35"/>
      <c r="E171" s="35"/>
      <c r="F171" s="35"/>
      <c r="G171" s="35"/>
      <c r="H171" s="35"/>
      <c r="J171" s="35"/>
      <c r="K171" s="35"/>
      <c r="L171" s="35"/>
      <c r="M171" s="35"/>
      <c r="N171" s="35"/>
      <c r="O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</row>
    <row r="172" spans="3:52">
      <c r="C172" s="35"/>
      <c r="D172" s="35"/>
      <c r="E172" s="35"/>
      <c r="F172" s="35"/>
      <c r="G172" s="35"/>
      <c r="H172" s="35"/>
      <c r="J172" s="35"/>
      <c r="K172" s="35"/>
      <c r="L172" s="35"/>
      <c r="M172" s="35"/>
      <c r="N172" s="35"/>
      <c r="O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</row>
    <row r="173" spans="3:52">
      <c r="C173" s="35" t="s">
        <v>195</v>
      </c>
      <c r="D173" s="35" t="s">
        <v>230</v>
      </c>
      <c r="E173" s="35"/>
      <c r="F173" s="35"/>
      <c r="G173" s="35"/>
      <c r="H173" s="35"/>
      <c r="J173" s="35" t="s">
        <v>223</v>
      </c>
      <c r="K173" s="35"/>
      <c r="L173" s="35"/>
      <c r="M173" s="35" t="s">
        <v>15</v>
      </c>
      <c r="N173" s="35" t="s">
        <v>224</v>
      </c>
      <c r="O173" s="35"/>
      <c r="Q173" s="10">
        <v>18</v>
      </c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</row>
    <row r="174" spans="3:52">
      <c r="C174" s="35"/>
      <c r="D174" s="35"/>
      <c r="E174" s="35"/>
      <c r="F174" s="35"/>
      <c r="G174" s="35"/>
      <c r="H174" s="35"/>
      <c r="J174" s="35"/>
      <c r="K174" s="35"/>
      <c r="L174" s="35"/>
      <c r="M174" s="35" t="s">
        <v>16</v>
      </c>
      <c r="N174" s="35" t="s">
        <v>225</v>
      </c>
      <c r="O174" s="35"/>
      <c r="Q174" s="10">
        <v>52</v>
      </c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</row>
    <row r="175" spans="3:52">
      <c r="C175" s="35"/>
      <c r="D175" s="35"/>
      <c r="E175" s="35"/>
      <c r="F175" s="35"/>
      <c r="G175" s="35"/>
      <c r="H175" s="35"/>
      <c r="J175" s="35"/>
      <c r="K175" s="35"/>
      <c r="L175" s="35"/>
      <c r="M175" s="35" t="s">
        <v>17</v>
      </c>
      <c r="N175" s="35" t="s">
        <v>210</v>
      </c>
      <c r="O175" s="35"/>
      <c r="Q175" s="10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</row>
    <row r="176" spans="3:52">
      <c r="C176" s="35"/>
      <c r="D176" s="35"/>
      <c r="E176" s="35"/>
      <c r="F176" s="35"/>
      <c r="G176" s="35"/>
      <c r="H176" s="35"/>
      <c r="J176" s="35"/>
      <c r="K176" s="35"/>
      <c r="L176" s="35"/>
      <c r="M176" s="35" t="s">
        <v>184</v>
      </c>
      <c r="N176" s="35" t="s">
        <v>18</v>
      </c>
      <c r="O176" s="35"/>
      <c r="Q176" s="10">
        <v>0</v>
      </c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</row>
    <row r="177" spans="3:52">
      <c r="C177" s="35"/>
      <c r="D177" s="35"/>
      <c r="E177" s="35"/>
      <c r="F177" s="35"/>
      <c r="G177" s="35"/>
      <c r="H177" s="35"/>
      <c r="J177" s="35"/>
      <c r="K177" s="35"/>
      <c r="L177" s="35"/>
      <c r="M177" s="35"/>
      <c r="N177" s="35"/>
      <c r="O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</row>
    <row r="178" spans="3:52">
      <c r="C178" s="35"/>
      <c r="D178" s="35"/>
      <c r="E178" s="35"/>
      <c r="F178" s="35"/>
      <c r="G178" s="35"/>
      <c r="H178" s="35"/>
      <c r="J178" s="35"/>
      <c r="K178" s="35"/>
      <c r="L178" s="35"/>
      <c r="M178" s="35"/>
      <c r="N178" s="35"/>
      <c r="O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</row>
    <row r="179" spans="3:52">
      <c r="C179" s="35"/>
      <c r="D179" s="35"/>
      <c r="E179" s="35"/>
      <c r="F179" s="35"/>
      <c r="G179" s="35"/>
      <c r="H179" s="35"/>
      <c r="J179" s="35"/>
      <c r="K179" s="35"/>
      <c r="L179" s="35"/>
      <c r="M179" s="35"/>
      <c r="N179" s="35"/>
      <c r="O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</row>
    <row r="180" spans="3:52">
      <c r="C180" s="35" t="s">
        <v>196</v>
      </c>
      <c r="D180" s="35" t="s">
        <v>231</v>
      </c>
      <c r="E180" s="35"/>
      <c r="F180" s="35"/>
      <c r="G180" s="35"/>
      <c r="H180" s="35"/>
      <c r="J180" s="35" t="s">
        <v>223</v>
      </c>
      <c r="K180" s="35"/>
      <c r="L180" s="35"/>
      <c r="M180" s="35" t="s">
        <v>15</v>
      </c>
      <c r="N180" s="35" t="s">
        <v>224</v>
      </c>
      <c r="O180" s="35"/>
      <c r="Q180" s="10">
        <v>14</v>
      </c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</row>
    <row r="181" spans="3:52">
      <c r="C181" s="35"/>
      <c r="D181" s="35"/>
      <c r="E181" s="35"/>
      <c r="F181" s="35"/>
      <c r="G181" s="35"/>
      <c r="H181" s="35"/>
      <c r="J181" s="35"/>
      <c r="K181" s="35"/>
      <c r="L181" s="35"/>
      <c r="M181" s="35" t="s">
        <v>16</v>
      </c>
      <c r="N181" s="35" t="s">
        <v>225</v>
      </c>
      <c r="O181" s="35"/>
      <c r="Q181" s="10">
        <v>57</v>
      </c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</row>
    <row r="182" spans="3:52">
      <c r="C182" s="35"/>
      <c r="D182" s="35"/>
      <c r="E182" s="35"/>
      <c r="F182" s="35"/>
      <c r="G182" s="35"/>
      <c r="H182" s="35"/>
      <c r="J182" s="35"/>
      <c r="K182" s="35"/>
      <c r="L182" s="35"/>
      <c r="M182" s="35" t="s">
        <v>17</v>
      </c>
      <c r="N182" s="35" t="s">
        <v>210</v>
      </c>
      <c r="O182" s="35"/>
      <c r="Q182" s="37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</row>
    <row r="183" spans="3:52">
      <c r="C183" s="35"/>
      <c r="D183" s="35"/>
      <c r="E183" s="35"/>
      <c r="F183" s="35"/>
      <c r="G183" s="35"/>
      <c r="H183" s="35"/>
      <c r="J183" s="35"/>
      <c r="K183" s="35"/>
      <c r="L183" s="35"/>
      <c r="M183" s="35" t="s">
        <v>184</v>
      </c>
      <c r="N183" s="35" t="s">
        <v>18</v>
      </c>
      <c r="O183" s="35"/>
      <c r="Q183" s="10">
        <v>0</v>
      </c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</row>
    <row r="184" spans="3:52">
      <c r="C184" s="35"/>
      <c r="D184" s="35"/>
      <c r="E184" s="35"/>
      <c r="F184" s="35"/>
      <c r="G184" s="35"/>
      <c r="H184" s="35"/>
      <c r="J184" s="35"/>
      <c r="K184" s="35"/>
      <c r="L184" s="35"/>
      <c r="M184" s="35"/>
      <c r="N184" s="35"/>
      <c r="O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</row>
    <row r="185" spans="3:52">
      <c r="C185" s="35"/>
      <c r="D185" s="35"/>
      <c r="E185" s="35"/>
      <c r="F185" s="35"/>
      <c r="G185" s="35"/>
      <c r="H185" s="35"/>
      <c r="J185" s="35"/>
      <c r="K185" s="35"/>
      <c r="L185" s="35"/>
      <c r="M185" s="35"/>
      <c r="N185" s="35"/>
      <c r="O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</row>
    <row r="186" spans="3:52">
      <c r="C186" s="35"/>
      <c r="D186" s="35"/>
      <c r="E186" s="35"/>
      <c r="F186" s="35"/>
      <c r="G186" s="35"/>
      <c r="H186" s="35"/>
      <c r="J186" s="35"/>
      <c r="K186" s="35"/>
      <c r="L186" s="35"/>
      <c r="M186" s="35"/>
      <c r="N186" s="35"/>
      <c r="O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</row>
    <row r="187" spans="3:52">
      <c r="C187" s="35" t="s">
        <v>197</v>
      </c>
      <c r="D187" s="35" t="s">
        <v>232</v>
      </c>
      <c r="E187" s="35"/>
      <c r="F187" s="35"/>
      <c r="G187" s="35"/>
      <c r="H187" s="35"/>
      <c r="J187" s="35" t="s">
        <v>223</v>
      </c>
      <c r="K187" s="35"/>
      <c r="L187" s="35"/>
      <c r="M187" s="35" t="s">
        <v>15</v>
      </c>
      <c r="N187" s="35" t="s">
        <v>224</v>
      </c>
      <c r="O187" s="35"/>
      <c r="Q187" s="10">
        <v>16</v>
      </c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</row>
    <row r="188" spans="3:52">
      <c r="C188" s="35"/>
      <c r="D188" s="35"/>
      <c r="E188" s="35"/>
      <c r="F188" s="35"/>
      <c r="G188" s="35"/>
      <c r="H188" s="35"/>
      <c r="J188" s="35"/>
      <c r="K188" s="35"/>
      <c r="L188" s="35"/>
      <c r="M188" s="35" t="s">
        <v>16</v>
      </c>
      <c r="N188" s="35" t="s">
        <v>225</v>
      </c>
      <c r="O188" s="35"/>
      <c r="Q188" s="10">
        <v>55</v>
      </c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</row>
    <row r="189" spans="3:52">
      <c r="C189" s="35"/>
      <c r="D189" s="35"/>
      <c r="E189" s="35"/>
      <c r="F189" s="35"/>
      <c r="G189" s="35"/>
      <c r="H189" s="35"/>
      <c r="J189" s="35"/>
      <c r="K189" s="35"/>
      <c r="L189" s="35"/>
      <c r="M189" s="35" t="s">
        <v>17</v>
      </c>
      <c r="N189" s="35" t="s">
        <v>210</v>
      </c>
      <c r="O189" s="35"/>
      <c r="Q189" s="10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</row>
    <row r="190" spans="3:52">
      <c r="C190" s="35"/>
      <c r="D190" s="35"/>
      <c r="E190" s="35"/>
      <c r="F190" s="35"/>
      <c r="G190" s="35"/>
      <c r="H190" s="35"/>
      <c r="J190" s="35"/>
      <c r="K190" s="35"/>
      <c r="L190" s="35"/>
      <c r="M190" s="35" t="s">
        <v>184</v>
      </c>
      <c r="N190" s="35" t="s">
        <v>18</v>
      </c>
      <c r="O190" s="35"/>
      <c r="Q190" s="10">
        <v>0</v>
      </c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</row>
    <row r="191" spans="3:52">
      <c r="C191" s="35"/>
      <c r="D191" s="35"/>
      <c r="E191" s="35"/>
      <c r="F191" s="35"/>
      <c r="G191" s="35"/>
      <c r="H191" s="35"/>
      <c r="J191" s="35"/>
      <c r="K191" s="35"/>
      <c r="L191" s="35"/>
      <c r="M191" s="35"/>
      <c r="N191" s="35"/>
      <c r="O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</row>
    <row r="192" spans="3:52">
      <c r="C192" s="35"/>
      <c r="D192" s="35"/>
      <c r="E192" s="35"/>
      <c r="F192" s="35"/>
      <c r="G192" s="35"/>
      <c r="H192" s="35"/>
      <c r="J192" s="35"/>
      <c r="K192" s="35"/>
      <c r="L192" s="35"/>
      <c r="M192" s="35"/>
      <c r="N192" s="35"/>
      <c r="O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</row>
    <row r="193" spans="3:52" ht="15.75">
      <c r="C193" s="13" t="s">
        <v>9</v>
      </c>
      <c r="D193" s="13" t="s">
        <v>180</v>
      </c>
      <c r="E193" s="13"/>
      <c r="F193" s="13"/>
      <c r="G193" s="34"/>
      <c r="H193" s="13"/>
      <c r="J193" s="13" t="s">
        <v>181</v>
      </c>
      <c r="K193" s="13"/>
      <c r="L193" s="13"/>
      <c r="M193" s="13" t="s">
        <v>182</v>
      </c>
      <c r="N193" s="35"/>
      <c r="O193" s="35"/>
      <c r="Q193" s="36" t="s">
        <v>205</v>
      </c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</row>
    <row r="194" spans="3:52" ht="15.75">
      <c r="C194" s="35"/>
      <c r="D194" s="35"/>
      <c r="E194" s="35"/>
      <c r="F194" s="35"/>
      <c r="G194" s="35"/>
      <c r="H194" s="35"/>
      <c r="J194" s="35"/>
      <c r="K194" s="35"/>
      <c r="L194" s="35"/>
      <c r="M194" s="13"/>
      <c r="N194" s="35"/>
      <c r="O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</row>
    <row r="195" spans="3:52">
      <c r="C195" s="35" t="s">
        <v>198</v>
      </c>
      <c r="D195" s="35" t="s">
        <v>233</v>
      </c>
      <c r="E195" s="35"/>
      <c r="F195" s="35"/>
      <c r="G195" s="35"/>
      <c r="H195" s="35"/>
      <c r="J195" s="35" t="s">
        <v>223</v>
      </c>
      <c r="K195" s="35"/>
      <c r="L195" s="35"/>
      <c r="M195" s="35" t="s">
        <v>15</v>
      </c>
      <c r="N195" s="35" t="s">
        <v>224</v>
      </c>
      <c r="O195" s="35"/>
      <c r="Q195" s="10">
        <v>10</v>
      </c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</row>
    <row r="196" spans="3:52">
      <c r="C196" s="35"/>
      <c r="D196" s="35"/>
      <c r="E196" s="35"/>
      <c r="F196" s="35"/>
      <c r="G196" s="35"/>
      <c r="H196" s="35"/>
      <c r="J196" s="35"/>
      <c r="K196" s="35"/>
      <c r="L196" s="35"/>
      <c r="M196" s="35" t="s">
        <v>16</v>
      </c>
      <c r="N196" s="35" t="s">
        <v>225</v>
      </c>
      <c r="O196" s="35"/>
      <c r="Q196" s="10">
        <v>57</v>
      </c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</row>
    <row r="197" spans="3:52">
      <c r="C197" s="35"/>
      <c r="D197" s="35"/>
      <c r="E197" s="35"/>
      <c r="F197" s="35"/>
      <c r="G197" s="35"/>
      <c r="H197" s="35"/>
      <c r="J197" s="35"/>
      <c r="K197" s="35"/>
      <c r="L197" s="35"/>
      <c r="M197" s="35" t="s">
        <v>17</v>
      </c>
      <c r="N197" s="35" t="s">
        <v>210</v>
      </c>
      <c r="O197" s="35"/>
      <c r="Q197" s="37">
        <v>1</v>
      </c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</row>
    <row r="198" spans="3:52">
      <c r="C198" s="35"/>
      <c r="D198" s="35"/>
      <c r="E198" s="35"/>
      <c r="F198" s="35"/>
      <c r="G198" s="35"/>
      <c r="H198" s="35"/>
      <c r="J198" s="35"/>
      <c r="K198" s="35"/>
      <c r="L198" s="35"/>
      <c r="M198" s="35" t="s">
        <v>184</v>
      </c>
      <c r="N198" s="35" t="s">
        <v>18</v>
      </c>
      <c r="O198" s="35"/>
      <c r="Q198" s="10">
        <v>0</v>
      </c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</row>
    <row r="199" spans="3:52">
      <c r="C199" s="35"/>
      <c r="D199" s="35"/>
      <c r="E199" s="35"/>
      <c r="F199" s="35"/>
      <c r="G199" s="35"/>
      <c r="H199" s="35"/>
      <c r="J199" s="35"/>
      <c r="K199" s="35"/>
      <c r="L199" s="35"/>
      <c r="M199" s="35"/>
      <c r="N199" s="35"/>
      <c r="O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</row>
    <row r="200" spans="3:52">
      <c r="C200" s="35"/>
      <c r="D200" s="35"/>
      <c r="E200" s="35"/>
      <c r="F200" s="35"/>
      <c r="G200" s="35"/>
      <c r="H200" s="35"/>
      <c r="J200" s="35"/>
      <c r="K200" s="35"/>
      <c r="L200" s="35"/>
      <c r="M200" s="35"/>
      <c r="N200" s="35"/>
      <c r="O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</row>
    <row r="201" spans="3:52">
      <c r="C201" s="35"/>
      <c r="D201" s="35"/>
      <c r="E201" s="35"/>
      <c r="F201" s="35"/>
      <c r="G201" s="35"/>
      <c r="H201" s="35"/>
      <c r="J201" s="35"/>
      <c r="K201" s="35"/>
      <c r="L201" s="35"/>
      <c r="M201" s="35"/>
      <c r="N201" s="35"/>
      <c r="O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</row>
    <row r="202" spans="3:52">
      <c r="C202" s="35" t="s">
        <v>199</v>
      </c>
      <c r="D202" s="35" t="s">
        <v>234</v>
      </c>
      <c r="E202" s="35"/>
      <c r="F202" s="35"/>
      <c r="G202" s="35"/>
      <c r="H202" s="35"/>
      <c r="J202" s="35" t="s">
        <v>223</v>
      </c>
      <c r="K202" s="35"/>
      <c r="L202" s="35"/>
      <c r="M202" s="35" t="s">
        <v>15</v>
      </c>
      <c r="N202" s="35" t="s">
        <v>224</v>
      </c>
      <c r="O202" s="35"/>
      <c r="Q202" s="10">
        <v>13</v>
      </c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</row>
    <row r="203" spans="3:52">
      <c r="C203" s="35"/>
      <c r="D203" s="35"/>
      <c r="E203" s="35"/>
      <c r="F203" s="35"/>
      <c r="G203" s="35"/>
      <c r="H203" s="35"/>
      <c r="J203" s="35"/>
      <c r="K203" s="35"/>
      <c r="L203" s="35"/>
      <c r="M203" s="35" t="s">
        <v>16</v>
      </c>
      <c r="N203" s="35" t="s">
        <v>225</v>
      </c>
      <c r="O203" s="35"/>
      <c r="Q203" s="10">
        <v>58</v>
      </c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</row>
    <row r="204" spans="3:52">
      <c r="C204" s="35"/>
      <c r="D204" s="35"/>
      <c r="E204" s="35"/>
      <c r="F204" s="35"/>
      <c r="G204" s="35"/>
      <c r="H204" s="35"/>
      <c r="J204" s="35"/>
      <c r="K204" s="35"/>
      <c r="L204" s="35"/>
      <c r="M204" s="35" t="s">
        <v>17</v>
      </c>
      <c r="N204" s="35" t="s">
        <v>210</v>
      </c>
      <c r="O204" s="35"/>
      <c r="Q204" s="10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</row>
    <row r="205" spans="3:52">
      <c r="C205" s="35"/>
      <c r="D205" s="35"/>
      <c r="E205" s="35"/>
      <c r="F205" s="35"/>
      <c r="G205" s="35"/>
      <c r="H205" s="35"/>
      <c r="J205" s="35"/>
      <c r="K205" s="35"/>
      <c r="L205" s="35"/>
      <c r="M205" s="35" t="s">
        <v>184</v>
      </c>
      <c r="N205" s="35" t="s">
        <v>18</v>
      </c>
      <c r="O205" s="35"/>
      <c r="Q205" s="10">
        <v>0</v>
      </c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</row>
    <row r="206" spans="3:52">
      <c r="C206" s="35"/>
      <c r="D206" s="35"/>
      <c r="E206" s="35"/>
      <c r="F206" s="35"/>
      <c r="G206" s="35"/>
      <c r="H206" s="35"/>
      <c r="J206" s="35"/>
      <c r="K206" s="35"/>
      <c r="L206" s="35"/>
      <c r="M206" s="35"/>
      <c r="N206" s="35"/>
      <c r="O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</row>
    <row r="207" spans="3:52">
      <c r="C207" s="35"/>
      <c r="D207" s="35"/>
      <c r="E207" s="35"/>
      <c r="F207" s="35"/>
      <c r="G207" s="35"/>
      <c r="H207" s="35"/>
      <c r="J207" s="35"/>
      <c r="K207" s="35"/>
      <c r="L207" s="35"/>
      <c r="M207" s="35"/>
      <c r="N207" s="35"/>
      <c r="O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</row>
    <row r="208" spans="3:52">
      <c r="C208" s="35"/>
      <c r="D208" s="35"/>
      <c r="E208" s="35"/>
      <c r="F208" s="35"/>
      <c r="G208" s="35"/>
      <c r="H208" s="35"/>
      <c r="J208" s="35"/>
      <c r="K208" s="35"/>
      <c r="L208" s="35"/>
      <c r="M208" s="35"/>
      <c r="N208" s="35"/>
      <c r="O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</row>
    <row r="209" spans="3:52">
      <c r="C209" s="35" t="s">
        <v>200</v>
      </c>
      <c r="D209" s="35" t="s">
        <v>235</v>
      </c>
      <c r="E209" s="35"/>
      <c r="F209" s="35"/>
      <c r="G209" s="35"/>
      <c r="H209" s="35"/>
      <c r="J209" s="35" t="s">
        <v>223</v>
      </c>
      <c r="K209" s="35"/>
      <c r="L209" s="35"/>
      <c r="M209" s="35" t="s">
        <v>15</v>
      </c>
      <c r="N209" s="35" t="s">
        <v>224</v>
      </c>
      <c r="O209" s="35"/>
      <c r="Q209" s="10">
        <v>11</v>
      </c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</row>
    <row r="210" spans="3:52">
      <c r="C210" s="35"/>
      <c r="D210" s="35"/>
      <c r="E210" s="35"/>
      <c r="F210" s="35"/>
      <c r="G210" s="35"/>
      <c r="H210" s="35"/>
      <c r="J210" s="35"/>
      <c r="K210" s="35"/>
      <c r="L210" s="35"/>
      <c r="M210" s="35" t="s">
        <v>16</v>
      </c>
      <c r="N210" s="35" t="s">
        <v>225</v>
      </c>
      <c r="O210" s="35"/>
      <c r="Q210" s="10">
        <v>60</v>
      </c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</row>
    <row r="211" spans="3:52">
      <c r="C211" s="35"/>
      <c r="D211" s="35"/>
      <c r="E211" s="35"/>
      <c r="F211" s="35"/>
      <c r="G211" s="35"/>
      <c r="H211" s="35"/>
      <c r="J211" s="35"/>
      <c r="K211" s="35"/>
      <c r="L211" s="35"/>
      <c r="M211" s="35" t="s">
        <v>17</v>
      </c>
      <c r="N211" s="35" t="s">
        <v>210</v>
      </c>
      <c r="O211" s="35"/>
      <c r="Q211" s="10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</row>
    <row r="212" spans="3:52">
      <c r="C212" s="35"/>
      <c r="D212" s="35"/>
      <c r="E212" s="35"/>
      <c r="F212" s="35"/>
      <c r="G212" s="35"/>
      <c r="H212" s="35"/>
      <c r="J212" s="35"/>
      <c r="K212" s="35"/>
      <c r="L212" s="35"/>
      <c r="M212" s="35" t="s">
        <v>184</v>
      </c>
      <c r="N212" s="35" t="s">
        <v>18</v>
      </c>
      <c r="O212" s="35"/>
      <c r="Q212" s="10">
        <v>0</v>
      </c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</row>
    <row r="213" spans="3:52">
      <c r="C213" s="35"/>
      <c r="D213" s="35"/>
      <c r="E213" s="35"/>
      <c r="F213" s="35"/>
      <c r="G213" s="35"/>
      <c r="H213" s="35"/>
      <c r="J213" s="35"/>
      <c r="K213" s="35"/>
      <c r="L213" s="35"/>
      <c r="M213" s="35"/>
      <c r="N213" s="35"/>
      <c r="O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</row>
    <row r="214" spans="3:52">
      <c r="C214" s="35"/>
      <c r="D214" s="35"/>
      <c r="E214" s="35"/>
      <c r="F214" s="35"/>
      <c r="G214" s="35"/>
      <c r="H214" s="35"/>
      <c r="J214" s="35"/>
      <c r="K214" s="35"/>
      <c r="L214" s="35"/>
      <c r="M214" s="35"/>
      <c r="N214" s="35"/>
      <c r="O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</row>
    <row r="215" spans="3:52">
      <c r="C215" s="35"/>
      <c r="D215" s="35"/>
      <c r="E215" s="35"/>
      <c r="F215" s="35"/>
      <c r="G215" s="35"/>
      <c r="H215" s="35"/>
      <c r="J215" s="35"/>
      <c r="K215" s="35"/>
      <c r="L215" s="35"/>
      <c r="M215" s="35"/>
      <c r="N215" s="35"/>
      <c r="O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</row>
    <row r="216" spans="3:52">
      <c r="C216" s="35" t="s">
        <v>201</v>
      </c>
      <c r="D216" s="35" t="s">
        <v>236</v>
      </c>
      <c r="E216" s="35"/>
      <c r="F216" s="35"/>
      <c r="G216" s="35"/>
      <c r="H216" s="35"/>
      <c r="J216" s="35" t="s">
        <v>223</v>
      </c>
      <c r="K216" s="35"/>
      <c r="L216" s="35"/>
      <c r="M216" s="35" t="s">
        <v>15</v>
      </c>
      <c r="N216" s="35" t="s">
        <v>224</v>
      </c>
      <c r="O216" s="35"/>
      <c r="Q216" s="10">
        <v>18</v>
      </c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</row>
    <row r="217" spans="3:52">
      <c r="C217" s="35"/>
      <c r="D217" s="35"/>
      <c r="E217" s="35"/>
      <c r="F217" s="35"/>
      <c r="G217" s="35"/>
      <c r="H217" s="35"/>
      <c r="J217" s="35"/>
      <c r="K217" s="35"/>
      <c r="L217" s="35"/>
      <c r="M217" s="35" t="s">
        <v>16</v>
      </c>
      <c r="N217" s="35" t="s">
        <v>225</v>
      </c>
      <c r="O217" s="35"/>
      <c r="Q217" s="10">
        <v>51</v>
      </c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</row>
    <row r="218" spans="3:52">
      <c r="C218" s="35"/>
      <c r="D218" s="35"/>
      <c r="E218" s="35"/>
      <c r="F218" s="35"/>
      <c r="G218" s="35"/>
      <c r="H218" s="35"/>
      <c r="J218" s="35"/>
      <c r="K218" s="35"/>
      <c r="L218" s="35"/>
      <c r="M218" s="35" t="s">
        <v>17</v>
      </c>
      <c r="N218" s="35" t="s">
        <v>210</v>
      </c>
      <c r="O218" s="35"/>
      <c r="Q218" s="10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</row>
    <row r="219" spans="3:52">
      <c r="C219" s="35"/>
      <c r="D219" s="35"/>
      <c r="E219" s="35"/>
      <c r="F219" s="35"/>
      <c r="G219" s="35"/>
      <c r="H219" s="35"/>
      <c r="J219" s="35"/>
      <c r="K219" s="35"/>
      <c r="L219" s="35"/>
      <c r="M219" s="35" t="s">
        <v>184</v>
      </c>
      <c r="N219" s="35" t="s">
        <v>18</v>
      </c>
      <c r="O219" s="35"/>
      <c r="Q219" s="10">
        <v>0</v>
      </c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</row>
    <row r="220" spans="3:52">
      <c r="C220" s="35"/>
      <c r="D220" s="35"/>
      <c r="E220" s="35"/>
      <c r="F220" s="35"/>
      <c r="G220" s="35"/>
      <c r="H220" s="35"/>
      <c r="J220" s="35"/>
      <c r="K220" s="35"/>
      <c r="L220" s="35"/>
      <c r="M220" s="35"/>
      <c r="N220" s="35"/>
      <c r="O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</row>
    <row r="221" spans="3:52">
      <c r="C221" s="35"/>
      <c r="D221" s="35"/>
      <c r="E221" s="35"/>
      <c r="F221" s="35"/>
      <c r="G221" s="35"/>
      <c r="H221" s="35"/>
      <c r="J221" s="35"/>
      <c r="K221" s="35"/>
      <c r="L221" s="35"/>
      <c r="M221" s="35"/>
      <c r="N221" s="35"/>
      <c r="O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</row>
    <row r="222" spans="3:52">
      <c r="C222" s="35"/>
      <c r="D222" s="35"/>
      <c r="E222" s="35"/>
      <c r="F222" s="35"/>
      <c r="G222" s="35"/>
      <c r="H222" s="35"/>
      <c r="J222" s="35"/>
      <c r="K222" s="35"/>
      <c r="L222" s="35"/>
      <c r="M222" s="35"/>
      <c r="N222" s="35"/>
      <c r="O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</row>
    <row r="223" spans="3:52">
      <c r="C223" s="35" t="s">
        <v>202</v>
      </c>
      <c r="D223" s="35" t="s">
        <v>237</v>
      </c>
      <c r="E223" s="35"/>
      <c r="F223" s="35"/>
      <c r="G223" s="35"/>
      <c r="H223" s="35"/>
      <c r="J223" s="35" t="s">
        <v>223</v>
      </c>
      <c r="K223" s="35"/>
      <c r="L223" s="35"/>
      <c r="M223" s="35" t="s">
        <v>15</v>
      </c>
      <c r="N223" s="35" t="s">
        <v>224</v>
      </c>
      <c r="O223" s="35"/>
      <c r="Q223" s="10">
        <v>17</v>
      </c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</row>
    <row r="224" spans="3:52">
      <c r="C224" s="35"/>
      <c r="D224" s="35"/>
      <c r="E224" s="35"/>
      <c r="F224" s="35"/>
      <c r="G224" s="35"/>
      <c r="H224" s="35"/>
      <c r="J224" s="35"/>
      <c r="K224" s="35"/>
      <c r="L224" s="35"/>
      <c r="M224" s="35" t="s">
        <v>16</v>
      </c>
      <c r="N224" s="35" t="s">
        <v>225</v>
      </c>
      <c r="O224" s="35"/>
      <c r="Q224" s="10">
        <v>54</v>
      </c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</row>
    <row r="225" spans="3:52">
      <c r="C225" s="35"/>
      <c r="D225" s="35"/>
      <c r="E225" s="35"/>
      <c r="F225" s="35"/>
      <c r="G225" s="35"/>
      <c r="H225" s="35"/>
      <c r="J225" s="35"/>
      <c r="K225" s="35"/>
      <c r="L225" s="35"/>
      <c r="M225" s="35" t="s">
        <v>17</v>
      </c>
      <c r="N225" s="35" t="s">
        <v>210</v>
      </c>
      <c r="O225" s="35"/>
      <c r="Q225" s="10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</row>
    <row r="226" spans="3:52">
      <c r="C226" s="35"/>
      <c r="D226" s="35"/>
      <c r="E226" s="35"/>
      <c r="F226" s="35"/>
      <c r="G226" s="35"/>
      <c r="H226" s="35"/>
      <c r="J226" s="35"/>
      <c r="K226" s="35"/>
      <c r="L226" s="35"/>
      <c r="M226" s="35" t="s">
        <v>184</v>
      </c>
      <c r="N226" s="35" t="s">
        <v>18</v>
      </c>
      <c r="O226" s="35"/>
      <c r="Q226" s="10">
        <v>0</v>
      </c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</row>
    <row r="227" spans="3:52">
      <c r="C227" s="35"/>
      <c r="D227" s="35"/>
      <c r="E227" s="35"/>
      <c r="F227" s="35"/>
      <c r="G227" s="35"/>
      <c r="H227" s="35"/>
      <c r="J227" s="35"/>
      <c r="K227" s="35"/>
      <c r="L227" s="35"/>
      <c r="M227" s="35"/>
      <c r="N227" s="35"/>
      <c r="O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</row>
    <row r="228" spans="3:52">
      <c r="C228" s="35"/>
      <c r="D228" s="35"/>
      <c r="E228" s="35"/>
      <c r="F228" s="35"/>
      <c r="G228" s="35"/>
      <c r="H228" s="35"/>
      <c r="J228" s="35"/>
      <c r="K228" s="35"/>
      <c r="L228" s="35"/>
      <c r="M228" s="35"/>
      <c r="N228" s="35"/>
      <c r="O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</row>
    <row r="229" spans="3:52">
      <c r="C229" s="35"/>
      <c r="D229" s="35"/>
      <c r="E229" s="35"/>
      <c r="F229" s="35"/>
      <c r="G229" s="35"/>
      <c r="H229" s="35"/>
      <c r="J229" s="35"/>
      <c r="K229" s="35"/>
      <c r="L229" s="35"/>
      <c r="M229" s="35"/>
      <c r="N229" s="35"/>
      <c r="O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</row>
    <row r="230" spans="3:52">
      <c r="C230" s="35" t="s">
        <v>203</v>
      </c>
      <c r="D230" s="35" t="s">
        <v>238</v>
      </c>
      <c r="E230" s="35"/>
      <c r="F230" s="35"/>
      <c r="G230" s="35"/>
      <c r="H230" s="35"/>
      <c r="J230" s="35" t="s">
        <v>223</v>
      </c>
      <c r="K230" s="35"/>
      <c r="L230" s="35"/>
      <c r="M230" s="35" t="s">
        <v>15</v>
      </c>
      <c r="N230" s="35" t="s">
        <v>224</v>
      </c>
      <c r="O230" s="35"/>
      <c r="Q230" s="10">
        <v>15</v>
      </c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</row>
    <row r="231" spans="3:52">
      <c r="C231" s="35"/>
      <c r="D231" s="35"/>
      <c r="E231" s="35"/>
      <c r="F231" s="35"/>
      <c r="G231" s="35"/>
      <c r="H231" s="35"/>
      <c r="J231" s="35"/>
      <c r="K231" s="35"/>
      <c r="L231" s="35"/>
      <c r="M231" s="35" t="s">
        <v>16</v>
      </c>
      <c r="N231" s="35" t="s">
        <v>225</v>
      </c>
      <c r="O231" s="35"/>
      <c r="Q231" s="10">
        <v>55</v>
      </c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</row>
    <row r="232" spans="3:52">
      <c r="C232" s="35"/>
      <c r="D232" s="35"/>
      <c r="E232" s="35"/>
      <c r="F232" s="35"/>
      <c r="G232" s="35"/>
      <c r="H232" s="35"/>
      <c r="J232" s="35"/>
      <c r="K232" s="35"/>
      <c r="L232" s="35"/>
      <c r="M232" s="35" t="s">
        <v>17</v>
      </c>
      <c r="N232" s="35" t="s">
        <v>210</v>
      </c>
      <c r="O232" s="35"/>
      <c r="Q232" s="10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</row>
    <row r="233" spans="3:52">
      <c r="C233" s="35"/>
      <c r="D233" s="35"/>
      <c r="E233" s="35"/>
      <c r="F233" s="35"/>
      <c r="G233" s="35"/>
      <c r="H233" s="35"/>
      <c r="J233" s="35"/>
      <c r="K233" s="35"/>
      <c r="L233" s="35"/>
      <c r="M233" s="35" t="s">
        <v>184</v>
      </c>
      <c r="N233" s="35" t="s">
        <v>18</v>
      </c>
      <c r="O233" s="35"/>
      <c r="Q233" s="10">
        <v>0</v>
      </c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</row>
    <row r="234" spans="3:52">
      <c r="C234" s="35"/>
      <c r="D234" s="35"/>
      <c r="E234" s="35"/>
      <c r="F234" s="35"/>
      <c r="G234" s="35"/>
      <c r="H234" s="35"/>
      <c r="J234" s="35"/>
      <c r="K234" s="35"/>
      <c r="L234" s="35"/>
      <c r="M234" s="35"/>
      <c r="N234" s="35"/>
      <c r="O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</row>
    <row r="235" spans="3:52">
      <c r="C235" s="35"/>
      <c r="D235" s="35"/>
      <c r="E235" s="35"/>
      <c r="F235" s="35"/>
      <c r="G235" s="35"/>
      <c r="H235" s="35"/>
      <c r="J235" s="35"/>
      <c r="K235" s="35"/>
      <c r="L235" s="35"/>
      <c r="M235" s="35"/>
      <c r="N235" s="35"/>
      <c r="O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</row>
    <row r="236" spans="3:52">
      <c r="C236" s="35"/>
      <c r="D236" s="35"/>
      <c r="E236" s="35"/>
      <c r="F236" s="35"/>
      <c r="G236" s="35"/>
      <c r="H236" s="35"/>
      <c r="J236" s="35"/>
      <c r="K236" s="35"/>
      <c r="L236" s="35"/>
      <c r="M236" s="35"/>
      <c r="N236" s="35"/>
      <c r="O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</row>
    <row r="237" spans="3:52">
      <c r="C237" s="35" t="s">
        <v>204</v>
      </c>
      <c r="D237" s="35" t="s">
        <v>239</v>
      </c>
      <c r="E237" s="35"/>
      <c r="F237" s="35"/>
      <c r="G237" s="35"/>
      <c r="H237" s="35"/>
      <c r="J237" s="35" t="s">
        <v>223</v>
      </c>
      <c r="K237" s="35"/>
      <c r="L237" s="35"/>
      <c r="M237" s="35" t="s">
        <v>15</v>
      </c>
      <c r="N237" s="35" t="s">
        <v>224</v>
      </c>
      <c r="O237" s="35"/>
      <c r="Q237" s="10">
        <v>19</v>
      </c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</row>
    <row r="238" spans="3:52">
      <c r="C238" s="35"/>
      <c r="D238" s="35"/>
      <c r="E238" s="35"/>
      <c r="F238" s="35"/>
      <c r="G238" s="35"/>
      <c r="H238" s="35"/>
      <c r="J238" s="35"/>
      <c r="K238" s="35"/>
      <c r="L238" s="35"/>
      <c r="M238" s="35" t="s">
        <v>16</v>
      </c>
      <c r="N238" s="35" t="s">
        <v>225</v>
      </c>
      <c r="O238" s="35"/>
      <c r="Q238" s="10">
        <v>52</v>
      </c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</row>
    <row r="239" spans="3:52">
      <c r="C239" s="35"/>
      <c r="D239" s="35"/>
      <c r="E239" s="35"/>
      <c r="F239" s="35"/>
      <c r="G239" s="35"/>
      <c r="H239" s="35"/>
      <c r="J239" s="35"/>
      <c r="K239" s="35"/>
      <c r="L239" s="35"/>
      <c r="M239" s="35" t="s">
        <v>17</v>
      </c>
      <c r="N239" s="35" t="s">
        <v>210</v>
      </c>
      <c r="O239" s="35"/>
      <c r="Q239" s="10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</row>
    <row r="240" spans="3:52">
      <c r="C240" s="35"/>
      <c r="D240" s="35"/>
      <c r="E240" s="35"/>
      <c r="F240" s="35"/>
      <c r="G240" s="35"/>
      <c r="H240" s="35"/>
      <c r="J240" s="35"/>
      <c r="K240" s="35"/>
      <c r="L240" s="35"/>
      <c r="M240" s="35" t="s">
        <v>184</v>
      </c>
      <c r="N240" s="35" t="s">
        <v>18</v>
      </c>
      <c r="O240" s="35"/>
      <c r="Q240" s="10">
        <v>0</v>
      </c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</row>
    <row r="241" spans="3:52"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</row>
    <row r="242" spans="3:52"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</row>
    <row r="243" spans="3:52"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</row>
    <row r="244" spans="3:52"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</row>
    <row r="245" spans="3:52"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</row>
    <row r="246" spans="3:52"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</row>
    <row r="247" spans="3:52"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</row>
    <row r="248" spans="3:52"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</row>
    <row r="249" spans="3:52"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</row>
    <row r="250" spans="3:52"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</row>
    <row r="251" spans="3:52"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</row>
    <row r="252" spans="3:52"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</row>
    <row r="253" spans="3:52"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</row>
    <row r="254" spans="3:52"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</row>
    <row r="255" spans="3:52"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</row>
    <row r="256" spans="3:52"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</row>
    <row r="257" spans="3:52"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</row>
    <row r="258" spans="3:52"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</row>
    <row r="259" spans="3:52"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</row>
    <row r="260" spans="3:52"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</row>
    <row r="261" spans="3:52"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</row>
    <row r="262" spans="3:52"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</row>
    <row r="263" spans="3:52"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</row>
    <row r="264" spans="3:52"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</row>
    <row r="265" spans="3:52"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</row>
    <row r="266" spans="3:52"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</row>
    <row r="267" spans="3:52"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</row>
    <row r="268" spans="3:52"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</row>
    <row r="269" spans="3:52"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</row>
    <row r="270" spans="3:52"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</row>
    <row r="271" spans="3:52"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</row>
    <row r="272" spans="3:52"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</row>
    <row r="273" spans="3:52"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</row>
    <row r="274" spans="3:52"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</row>
    <row r="275" spans="3:52"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</row>
    <row r="276" spans="3:52"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</row>
    <row r="277" spans="3:52"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</row>
    <row r="278" spans="3:52"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</row>
    <row r="279" spans="3:52"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</row>
    <row r="280" spans="3:52"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</row>
    <row r="281" spans="3:52"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</row>
    <row r="282" spans="3:52"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</row>
    <row r="283" spans="3:52"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</row>
    <row r="284" spans="3:52"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</row>
    <row r="285" spans="3:52"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</row>
    <row r="286" spans="3:52"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</row>
    <row r="287" spans="3:52"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</row>
    <row r="288" spans="3:52"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</row>
    <row r="289" spans="3:52"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</row>
    <row r="290" spans="3:52"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</row>
    <row r="291" spans="3:52"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</row>
    <row r="292" spans="3:52"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</row>
    <row r="293" spans="3:52"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  <row r="294" spans="3:52"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</row>
    <row r="295" spans="3:52"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</row>
    <row r="296" spans="3:52"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</row>
    <row r="297" spans="3:52"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</row>
    <row r="298" spans="3:52"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</row>
    <row r="299" spans="3:52"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</row>
    <row r="300" spans="3:52"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</row>
    <row r="301" spans="3:52"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</row>
    <row r="302" spans="3:52"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</row>
    <row r="303" spans="3:52"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</row>
    <row r="304" spans="3:52"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</row>
    <row r="305" spans="3:52"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</row>
    <row r="306" spans="3:52"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</row>
    <row r="307" spans="3:52"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</row>
    <row r="308" spans="3:52"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</row>
    <row r="309" spans="3:52"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</row>
    <row r="310" spans="3:52"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</row>
    <row r="311" spans="3:52"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</row>
    <row r="312" spans="3:52"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</row>
    <row r="313" spans="3:52"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</row>
    <row r="314" spans="3:52"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</row>
    <row r="315" spans="3:52"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</row>
    <row r="316" spans="3:52"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</row>
    <row r="317" spans="3:52"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</row>
    <row r="318" spans="3:52"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</row>
    <row r="319" spans="3:52"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</row>
    <row r="320" spans="3:52"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</row>
    <row r="321" spans="3:52"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</row>
    <row r="322" spans="3:52"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</row>
    <row r="323" spans="3:52"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</row>
    <row r="324" spans="3:52"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</row>
    <row r="325" spans="3:52"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</row>
    <row r="326" spans="3:52"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</row>
    <row r="327" spans="3:52"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</row>
    <row r="328" spans="3:52"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</row>
    <row r="329" spans="3:52"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</row>
    <row r="330" spans="3:52"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</row>
    <row r="331" spans="3:52"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</row>
    <row r="332" spans="3:52"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</row>
    <row r="333" spans="3:52"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</row>
    <row r="334" spans="3:52"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</row>
    <row r="335" spans="3:52"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</row>
    <row r="336" spans="3:52"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</row>
    <row r="337" spans="3:52"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</row>
    <row r="338" spans="3:52"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</row>
    <row r="339" spans="3:52"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</row>
    <row r="340" spans="3:52"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</row>
    <row r="341" spans="3:52"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</row>
    <row r="342" spans="3:52"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</row>
    <row r="343" spans="3:52"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</row>
    <row r="344" spans="3:52"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</row>
    <row r="345" spans="3:52"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</row>
    <row r="346" spans="3:52"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</row>
    <row r="347" spans="3:52"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</row>
    <row r="348" spans="3:52"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</row>
    <row r="349" spans="3:52"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</row>
    <row r="350" spans="3:52"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</row>
    <row r="351" spans="3:52"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</row>
    <row r="352" spans="3:52"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</row>
    <row r="353" spans="3:52"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</row>
    <row r="354" spans="3:52"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</row>
    <row r="355" spans="3:52"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</row>
    <row r="356" spans="3:52"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</row>
    <row r="357" spans="3:52"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</row>
    <row r="358" spans="3:52"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</row>
    <row r="359" spans="3:52"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</row>
    <row r="360" spans="3:52"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</row>
    <row r="361" spans="3:52"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</row>
    <row r="362" spans="3:52"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</row>
    <row r="363" spans="3:52"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</row>
    <row r="364" spans="3:52"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</row>
    <row r="365" spans="3:52"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</row>
    <row r="366" spans="3:52"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</row>
    <row r="367" spans="3:52"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</row>
    <row r="368" spans="3:52"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</row>
    <row r="369" spans="3:52"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</row>
    <row r="370" spans="3:52"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</row>
    <row r="371" spans="3:52"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</row>
    <row r="372" spans="3:52"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</row>
    <row r="373" spans="3:52"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</row>
    <row r="374" spans="3:52"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</row>
    <row r="375" spans="3:52"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</row>
    <row r="376" spans="3:52"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</row>
    <row r="377" spans="3:52"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</row>
    <row r="378" spans="3:52"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</row>
    <row r="379" spans="3:52"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</row>
    <row r="380" spans="3:52"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</row>
    <row r="381" spans="3:52"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</row>
    <row r="382" spans="3:52"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</row>
    <row r="383" spans="3:52"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</row>
    <row r="384" spans="3:52"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</row>
    <row r="385" spans="3:52"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</row>
    <row r="386" spans="3:52"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</row>
    <row r="387" spans="3:52"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</row>
    <row r="388" spans="3:52"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</row>
    <row r="389" spans="3:52"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</row>
    <row r="390" spans="3:52"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</row>
    <row r="391" spans="3:52"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</row>
    <row r="392" spans="3:52"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</row>
    <row r="393" spans="3:52"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</row>
    <row r="394" spans="3:52"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</row>
    <row r="395" spans="3:52"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</row>
    <row r="396" spans="3:52"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</row>
    <row r="397" spans="3:52"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</row>
    <row r="398" spans="3:52"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</row>
    <row r="399" spans="3:52"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</row>
    <row r="400" spans="3:52"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</row>
    <row r="401" spans="3:52"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</row>
    <row r="402" spans="3:52"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</row>
    <row r="403" spans="3:52"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</row>
    <row r="404" spans="3:52"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</row>
    <row r="405" spans="3:52"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</row>
    <row r="406" spans="3:52"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</row>
    <row r="407" spans="3:52"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</row>
    <row r="408" spans="3:52"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</row>
    <row r="409" spans="3:52"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</row>
    <row r="410" spans="3:52"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</row>
    <row r="411" spans="3:52"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</row>
    <row r="412" spans="3:52"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</row>
    <row r="413" spans="3:52"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</row>
    <row r="414" spans="3:52"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</row>
    <row r="415" spans="3:52"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</row>
    <row r="416" spans="3:52"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</row>
    <row r="417" spans="3:52"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</row>
    <row r="418" spans="3:52"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</row>
    <row r="419" spans="3:52"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</row>
    <row r="420" spans="3:52"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</row>
    <row r="421" spans="3:52"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</row>
    <row r="422" spans="3:52"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</row>
    <row r="423" spans="3:52"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</row>
    <row r="424" spans="3:52"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</row>
    <row r="425" spans="3:52"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</row>
    <row r="426" spans="3:52"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</row>
    <row r="427" spans="3:52"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</row>
    <row r="428" spans="3:52"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</row>
    <row r="429" spans="3:52"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</row>
    <row r="430" spans="3:52"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</row>
    <row r="431" spans="3:52"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</row>
    <row r="432" spans="3:52"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</row>
    <row r="433" spans="3:52"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</row>
    <row r="434" spans="3:52"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</row>
    <row r="435" spans="3:52"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</row>
    <row r="436" spans="3:52"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</row>
    <row r="437" spans="3:52"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</row>
    <row r="438" spans="3:52"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</row>
    <row r="439" spans="3:52"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</row>
    <row r="440" spans="3:52"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</row>
    <row r="441" spans="3:52"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</row>
    <row r="442" spans="3:52"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</row>
    <row r="443" spans="3:52"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</row>
    <row r="444" spans="3:52"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</row>
    <row r="445" spans="3:52"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</row>
    <row r="446" spans="3:52"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</row>
    <row r="447" spans="3:52"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</row>
    <row r="448" spans="3:52"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</row>
    <row r="449" spans="3:52"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</row>
    <row r="450" spans="3:52"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</row>
    <row r="451" spans="3:52"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</row>
    <row r="452" spans="3:52"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</row>
    <row r="453" spans="3:52"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</row>
    <row r="454" spans="3:52"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</row>
    <row r="455" spans="3:52"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</row>
    <row r="456" spans="3:52"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</row>
    <row r="457" spans="3:52"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</row>
    <row r="458" spans="3:52"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</row>
    <row r="459" spans="3:52"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</row>
    <row r="460" spans="3:52"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</row>
    <row r="461" spans="3:52"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</row>
    <row r="462" spans="3:52"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</row>
    <row r="463" spans="3:52"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</row>
    <row r="464" spans="3:52"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</row>
    <row r="465" spans="3:52"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</row>
    <row r="466" spans="3:52"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</row>
    <row r="467" spans="3:52"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</row>
    <row r="468" spans="3:52"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</row>
    <row r="469" spans="3:52"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</row>
    <row r="470" spans="3:52"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</row>
    <row r="471" spans="3:52"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</row>
    <row r="472" spans="3:52"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</row>
    <row r="473" spans="3:52"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</row>
    <row r="474" spans="3:52"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</row>
    <row r="475" spans="3:52"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</row>
    <row r="476" spans="3:52"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</row>
    <row r="477" spans="3:52"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</row>
    <row r="478" spans="3:52"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</row>
    <row r="479" spans="3:52"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</row>
    <row r="480" spans="3:52"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</row>
    <row r="481" spans="3:52"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</row>
    <row r="482" spans="3:52"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</row>
    <row r="483" spans="3:52"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</row>
    <row r="484" spans="3:52"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</row>
    <row r="485" spans="3:52"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</row>
    <row r="486" spans="3:52"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</row>
    <row r="487" spans="3:52"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</row>
    <row r="488" spans="3:52"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</row>
    <row r="489" spans="3:52"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</row>
    <row r="490" spans="3:52"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</row>
    <row r="491" spans="3:52"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</row>
    <row r="492" spans="3:52"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</row>
    <row r="493" spans="3:52"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</row>
    <row r="494" spans="3:52"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</row>
    <row r="495" spans="3:52"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</row>
    <row r="496" spans="3:52"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</row>
    <row r="497" spans="3:52"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</row>
    <row r="498" spans="3:52"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</row>
    <row r="499" spans="3:52"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</row>
    <row r="500" spans="3:52"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</row>
  </sheetData>
  <sortState ref="A2:AZ112">
    <sortCondition ref="C1"/>
  </sortState>
  <conditionalFormatting sqref="G2:AA86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70866141732283472" top="0.82677165354330717" bottom="0.27559055118110237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26.01.2017, Vormittag</oddHeader>
    <oddFooter>&amp;LALG=Alternative-die Grünen, CSP=Christlich Soziale Partei, CVP=Christlichdemokratische Volkspartei, FDP=FDP.Die Liberalen, glp=Grünliberale Partei, SP=Sozialdemokratische Partei, SVP=Schweizerische Volkspartei</oddFooter>
  </headerFooter>
  <rowBreaks count="4" manualBreakCount="4">
    <brk id="44" max="16383" man="1"/>
    <brk id="90" max="16383" man="1"/>
    <brk id="142" max="16383" man="1"/>
    <brk id="19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2017-01-17T07:49:22Z</cp:lastPrinted>
  <dcterms:created xsi:type="dcterms:W3CDTF">2013-10-23T08:03:36Z</dcterms:created>
  <dcterms:modified xsi:type="dcterms:W3CDTF">2017-07-06T09:01:08Z</dcterms:modified>
</cp:coreProperties>
</file>