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70" yWindow="690" windowWidth="28215" windowHeight="15150" activeTab="5"/>
  </bookViews>
  <sheets>
    <sheet name="2017" sheetId="17" r:id="rId1"/>
    <sheet name="2016" sheetId="9" r:id="rId2"/>
    <sheet name="2015" sheetId="13" r:id="rId3"/>
    <sheet name="2014" sheetId="14" r:id="rId4"/>
    <sheet name="2013" sheetId="15" r:id="rId5"/>
    <sheet name="2012" sheetId="16" r:id="rId6"/>
  </sheets>
  <definedNames>
    <definedName name="_xlnm._FilterDatabase" localSheetId="5" hidden="1">'2012'!$A$6:$D$6</definedName>
    <definedName name="_xlnm._FilterDatabase" localSheetId="4" hidden="1">'2013'!$A$6:$D$6</definedName>
    <definedName name="_xlnm._FilterDatabase" localSheetId="3" hidden="1">'2014'!$A$6:$D$6</definedName>
    <definedName name="_xlnm._FilterDatabase" localSheetId="2" hidden="1">'2015'!$A$6:$D$6</definedName>
    <definedName name="_xlnm._FilterDatabase" localSheetId="1" hidden="1">'2016'!$A$6:$D$6</definedName>
    <definedName name="_xlnm._FilterDatabase" localSheetId="0" hidden="1">'2017'!$A$6:$D$6</definedName>
  </definedNames>
  <calcPr calcId="145621"/>
</workbook>
</file>

<file path=xl/calcChain.xml><?xml version="1.0" encoding="utf-8"?>
<calcChain xmlns="http://schemas.openxmlformats.org/spreadsheetml/2006/main">
  <c r="D8" i="17" l="1"/>
  <c r="D9" i="17"/>
  <c r="D10" i="17"/>
  <c r="D11" i="17"/>
  <c r="D12" i="17"/>
  <c r="D13" i="17"/>
  <c r="D14" i="17"/>
  <c r="D15" i="17"/>
  <c r="D16" i="17"/>
  <c r="D17" i="17"/>
  <c r="W18" i="17" l="1"/>
  <c r="V18" i="17"/>
  <c r="U18" i="17"/>
  <c r="T18" i="17"/>
  <c r="S18" i="17"/>
  <c r="R18" i="17"/>
  <c r="Q18" i="17"/>
  <c r="P18" i="17"/>
  <c r="O18" i="17"/>
  <c r="N18" i="17"/>
  <c r="K18" i="17"/>
  <c r="J18" i="17"/>
  <c r="I18" i="17"/>
  <c r="H18" i="17"/>
  <c r="G18" i="17"/>
  <c r="F18" i="17"/>
  <c r="E18" i="17"/>
  <c r="C18" i="17"/>
  <c r="B18" i="17"/>
  <c r="X17" i="17"/>
  <c r="M17" i="17"/>
  <c r="X16" i="17"/>
  <c r="M16" i="17"/>
  <c r="X15" i="17"/>
  <c r="M15" i="17"/>
  <c r="X14" i="17"/>
  <c r="M14" i="17"/>
  <c r="X13" i="17"/>
  <c r="M13" i="17"/>
  <c r="X12" i="17"/>
  <c r="M12" i="17"/>
  <c r="X11" i="17"/>
  <c r="M11" i="17"/>
  <c r="Y11" i="17" s="1"/>
  <c r="X10" i="17"/>
  <c r="M10" i="17"/>
  <c r="X9" i="17"/>
  <c r="M9" i="17"/>
  <c r="X8" i="17"/>
  <c r="M8" i="17"/>
  <c r="X7" i="17"/>
  <c r="M7" i="17"/>
  <c r="D7" i="17"/>
  <c r="D18" i="17" s="1"/>
  <c r="Y9" i="17" l="1"/>
  <c r="Y13" i="17"/>
  <c r="Y17" i="17"/>
  <c r="X18" i="17"/>
  <c r="Y8" i="17"/>
  <c r="M18" i="17"/>
  <c r="Y10" i="17"/>
  <c r="Y12" i="17"/>
  <c r="Y14" i="17"/>
  <c r="Y16" i="17"/>
  <c r="Y15" i="17"/>
  <c r="Y7" i="17"/>
  <c r="Y18" i="17" l="1"/>
  <c r="L18" i="17"/>
</calcChain>
</file>

<file path=xl/sharedStrings.xml><?xml version="1.0" encoding="utf-8"?>
<sst xmlns="http://schemas.openxmlformats.org/spreadsheetml/2006/main" count="290" uniqueCount="48">
  <si>
    <t/>
  </si>
  <si>
    <t>Fachstelle Statistik des Kantons Zug</t>
  </si>
  <si>
    <t>Kindergarten</t>
  </si>
  <si>
    <t>Baar</t>
  </si>
  <si>
    <t>Cham</t>
  </si>
  <si>
    <t>Hünenberg</t>
  </si>
  <si>
    <t>Menzingen</t>
  </si>
  <si>
    <t>Neuheim</t>
  </si>
  <si>
    <t>Steinhausen</t>
  </si>
  <si>
    <t>Unterägeri</t>
  </si>
  <si>
    <t>Walchwil</t>
  </si>
  <si>
    <t>Primarstufe</t>
  </si>
  <si>
    <t>Sekundarstufe I</t>
  </si>
  <si>
    <t>Total</t>
  </si>
  <si>
    <t>Oberägeri</t>
  </si>
  <si>
    <t>Datenquelle:  Kanton Zug, Amt für gemeindliche Schulen</t>
  </si>
  <si>
    <t>Schülerinnen und Schüler nach Schulstufen und Klassen 2016</t>
  </si>
  <si>
    <t>Kanton Zug, Stichtag 15. November, ohne Privat- und Sonderschulen</t>
  </si>
  <si>
    <t>Total alle Stufen</t>
  </si>
  <si>
    <t>Gemeinde</t>
  </si>
  <si>
    <t>freiwillig</t>
  </si>
  <si>
    <t>obligatorisch</t>
  </si>
  <si>
    <t>Total Kindergarten</t>
  </si>
  <si>
    <t>1. Kl.</t>
  </si>
  <si>
    <t>2. Kl.</t>
  </si>
  <si>
    <t>3. Kl.</t>
  </si>
  <si>
    <t>4. Kl.</t>
  </si>
  <si>
    <t>5. Kl.</t>
  </si>
  <si>
    <t>6. Kl.</t>
  </si>
  <si>
    <t>Kleinklassen A/B/D</t>
  </si>
  <si>
    <t>Integrations-klasse</t>
  </si>
  <si>
    <t>Total Primarstufe</t>
  </si>
  <si>
    <t>Sekundarschule</t>
  </si>
  <si>
    <t>Kleinklasse D</t>
  </si>
  <si>
    <t>Total Sekundarstufe I</t>
  </si>
  <si>
    <r>
      <t xml:space="preserve">Risch </t>
    </r>
    <r>
      <rPr>
        <vertAlign val="superscript"/>
        <sz val="10"/>
        <rFont val="Arial"/>
        <family val="2"/>
      </rPr>
      <t>1)</t>
    </r>
  </si>
  <si>
    <r>
      <t xml:space="preserve">Zug </t>
    </r>
    <r>
      <rPr>
        <vertAlign val="superscript"/>
        <sz val="10"/>
        <rFont val="Arial"/>
        <family val="2"/>
      </rPr>
      <t>2)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</si>
  <si>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inklusiv 29 Schülerinnen und Schüler wohnhaft in Meierskappel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ohne Heilpädagogische Schule Zug</t>
    </r>
  </si>
  <si>
    <t xml:space="preserve"> Werkschule 
(integriert/separiert)</t>
  </si>
  <si>
    <t>Realschule</t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</si>
  <si>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inklusiv 30 Schülerinnen und Schüler wohnhaft in Meierskappel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ohne Heilpädagogische Schule Zug</t>
    </r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</si>
  <si>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inklusiv 20 Schülerinnen und Schüler wohnhaft in Meierskappel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ohne Heilpädagogische Schule Zug</t>
    </r>
  </si>
  <si>
    <t>Schülerinnen und Schüler nach Schulstufen und Klassen 2015</t>
  </si>
  <si>
    <t>Schülerinnen und Schüler nach Schulstufen und Klassen 2014</t>
  </si>
  <si>
    <t>Schülerinnen und Schüler nach Schulstufen und Klassen 2013</t>
  </si>
  <si>
    <t>Schülerinnen und Schüler nach Schulstufen und Klassen 2012</t>
  </si>
  <si>
    <t>Schülerinnen und Schüler nach Schulstufen und Klassen 2017</t>
  </si>
  <si>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inklusiv 35 Schülerinnen und Schüler wohnhaft in Meierskappel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ohne Heilpädagogische Schule Zug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</si>
</sst>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" xfId="0" quotePrefix="1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3" fontId="1" fillId="0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 wrapText="1"/>
    </xf>
    <xf numFmtId="3" fontId="1" fillId="0" borderId="0" xfId="0" applyNumberFormat="1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719252</xdr:colOff>
      <xdr:row>22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719252</xdr:colOff>
      <xdr:row>22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38650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719252</xdr:colOff>
      <xdr:row>22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719252</xdr:colOff>
      <xdr:row>22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719252</xdr:colOff>
      <xdr:row>22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719252</xdr:colOff>
      <xdr:row>22</xdr:row>
      <xdr:rowOff>998081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showGridLines="0" workbookViewId="0">
      <pane ySplit="6" topLeftCell="A7" activePane="bottomLeft" state="frozen"/>
      <selection pane="bottomLeft" activeCell="B7" sqref="B7:Y18"/>
    </sheetView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12.28515625" customWidth="1"/>
    <col min="4" max="4" width="12.42578125" customWidth="1"/>
    <col min="5" max="10" width="10" customWidth="1"/>
    <col min="11" max="11" width="11.5703125" customWidth="1"/>
    <col min="12" max="12" width="11.42578125" customWidth="1"/>
    <col min="13" max="13" width="11.28515625" customWidth="1"/>
    <col min="14" max="23" width="10" customWidth="1"/>
    <col min="24" max="24" width="14.140625" customWidth="1"/>
    <col min="25" max="25" width="10" customWidth="1"/>
  </cols>
  <sheetData>
    <row r="1" spans="1:25" s="1" customFormat="1" ht="30" customHeight="1" x14ac:dyDescent="0.25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25" s="1" customFormat="1" ht="20.100000000000001" customHeight="1" x14ac:dyDescent="0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14"/>
      <c r="B4" s="46" t="s">
        <v>2</v>
      </c>
      <c r="C4" s="47"/>
      <c r="D4" s="48"/>
      <c r="E4" s="49" t="s">
        <v>11</v>
      </c>
      <c r="F4" s="47"/>
      <c r="G4" s="47"/>
      <c r="H4" s="47"/>
      <c r="I4" s="47"/>
      <c r="J4" s="47"/>
      <c r="K4" s="47"/>
      <c r="L4" s="47"/>
      <c r="M4" s="50"/>
      <c r="N4" s="46" t="s">
        <v>12</v>
      </c>
      <c r="O4" s="47"/>
      <c r="P4" s="47"/>
      <c r="Q4" s="47"/>
      <c r="R4" s="47"/>
      <c r="S4" s="47"/>
      <c r="T4" s="47"/>
      <c r="U4" s="47"/>
      <c r="V4" s="47"/>
      <c r="W4" s="47"/>
      <c r="X4" s="48"/>
      <c r="Y4" s="36" t="s">
        <v>18</v>
      </c>
    </row>
    <row r="5" spans="1:25" s="2" customFormat="1" ht="30" customHeight="1" x14ac:dyDescent="0.2">
      <c r="A5" s="39" t="s">
        <v>19</v>
      </c>
      <c r="B5" s="40" t="s">
        <v>20</v>
      </c>
      <c r="C5" s="41" t="s">
        <v>21</v>
      </c>
      <c r="D5" s="42" t="s">
        <v>22</v>
      </c>
      <c r="E5" s="60" t="s">
        <v>23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43" t="s">
        <v>30</v>
      </c>
      <c r="M5" s="55" t="s">
        <v>31</v>
      </c>
      <c r="N5" s="56" t="s">
        <v>38</v>
      </c>
      <c r="O5" s="57"/>
      <c r="P5" s="57"/>
      <c r="Q5" s="58" t="s">
        <v>39</v>
      </c>
      <c r="R5" s="57"/>
      <c r="S5" s="59"/>
      <c r="T5" s="57" t="s">
        <v>32</v>
      </c>
      <c r="U5" s="57"/>
      <c r="V5" s="57"/>
      <c r="W5" s="51" t="s">
        <v>33</v>
      </c>
      <c r="X5" s="52" t="s">
        <v>34</v>
      </c>
      <c r="Y5" s="37"/>
    </row>
    <row r="6" spans="1:25" s="3" customFormat="1" ht="15" customHeight="1" x14ac:dyDescent="0.25">
      <c r="A6" s="39"/>
      <c r="B6" s="40"/>
      <c r="C6" s="41"/>
      <c r="D6" s="42"/>
      <c r="E6" s="60"/>
      <c r="F6" s="43"/>
      <c r="G6" s="43"/>
      <c r="H6" s="43"/>
      <c r="I6" s="43"/>
      <c r="J6" s="43"/>
      <c r="K6" s="43"/>
      <c r="L6" s="43"/>
      <c r="M6" s="55"/>
      <c r="N6" s="24" t="s">
        <v>23</v>
      </c>
      <c r="O6" s="8" t="s">
        <v>24</v>
      </c>
      <c r="P6" s="26" t="s">
        <v>25</v>
      </c>
      <c r="Q6" s="24" t="s">
        <v>23</v>
      </c>
      <c r="R6" s="8" t="s">
        <v>24</v>
      </c>
      <c r="S6" s="29" t="s">
        <v>25</v>
      </c>
      <c r="T6" s="27" t="s">
        <v>23</v>
      </c>
      <c r="U6" s="8" t="s">
        <v>24</v>
      </c>
      <c r="V6" s="26" t="s">
        <v>25</v>
      </c>
      <c r="W6" s="51"/>
      <c r="X6" s="52"/>
      <c r="Y6" s="38"/>
    </row>
    <row r="7" spans="1:25" s="3" customFormat="1" ht="15" customHeight="1" x14ac:dyDescent="0.25">
      <c r="A7" s="15" t="s">
        <v>3</v>
      </c>
      <c r="B7" s="17">
        <v>212</v>
      </c>
      <c r="C7" s="9">
        <v>216</v>
      </c>
      <c r="D7" s="20">
        <f>SUM(B7:C7)</f>
        <v>428</v>
      </c>
      <c r="E7" s="9">
        <v>210</v>
      </c>
      <c r="F7" s="9">
        <v>207</v>
      </c>
      <c r="G7" s="10">
        <v>197</v>
      </c>
      <c r="H7" s="9">
        <v>214</v>
      </c>
      <c r="I7" s="9">
        <v>220</v>
      </c>
      <c r="J7" s="9">
        <v>181</v>
      </c>
      <c r="K7" s="10">
        <v>8</v>
      </c>
      <c r="L7" s="11">
        <v>0</v>
      </c>
      <c r="M7" s="9">
        <f t="shared" ref="M7:M17" si="0">SUM(E7:L7)</f>
        <v>1237</v>
      </c>
      <c r="N7" s="25">
        <v>7</v>
      </c>
      <c r="O7" s="11">
        <v>5</v>
      </c>
      <c r="P7" s="23">
        <v>0</v>
      </c>
      <c r="Q7" s="18">
        <v>69</v>
      </c>
      <c r="R7" s="11">
        <v>51</v>
      </c>
      <c r="S7" s="30">
        <v>56</v>
      </c>
      <c r="T7" s="28">
        <v>82</v>
      </c>
      <c r="U7" s="28">
        <v>85</v>
      </c>
      <c r="V7" s="33">
        <v>85</v>
      </c>
      <c r="W7" s="34">
        <v>0</v>
      </c>
      <c r="X7" s="31">
        <f t="shared" ref="X7:X17" si="1">SUM(N7:W7)</f>
        <v>440</v>
      </c>
      <c r="Y7" s="22">
        <f t="shared" ref="Y7:Y17" si="2">SUM(D7,M7,X7)</f>
        <v>2105</v>
      </c>
    </row>
    <row r="8" spans="1:25" s="3" customFormat="1" ht="15" customHeight="1" x14ac:dyDescent="0.25">
      <c r="A8" s="15" t="s">
        <v>4</v>
      </c>
      <c r="B8" s="17">
        <v>150</v>
      </c>
      <c r="C8" s="9">
        <v>148</v>
      </c>
      <c r="D8" s="20">
        <f t="shared" ref="D8:D17" si="3">SUM(B8:C8)</f>
        <v>298</v>
      </c>
      <c r="E8" s="9">
        <v>149</v>
      </c>
      <c r="F8" s="9">
        <v>152</v>
      </c>
      <c r="G8" s="10">
        <v>144</v>
      </c>
      <c r="H8" s="9">
        <v>140</v>
      </c>
      <c r="I8" s="9">
        <v>144</v>
      </c>
      <c r="J8" s="9">
        <v>143</v>
      </c>
      <c r="K8" s="10">
        <v>36</v>
      </c>
      <c r="L8" s="11">
        <v>0</v>
      </c>
      <c r="M8" s="9">
        <f t="shared" si="0"/>
        <v>908</v>
      </c>
      <c r="N8" s="25">
        <v>2</v>
      </c>
      <c r="O8" s="11">
        <v>7</v>
      </c>
      <c r="P8" s="23">
        <v>0</v>
      </c>
      <c r="Q8" s="18">
        <v>33</v>
      </c>
      <c r="R8" s="11">
        <v>38</v>
      </c>
      <c r="S8" s="30">
        <v>26</v>
      </c>
      <c r="T8" s="28">
        <v>81</v>
      </c>
      <c r="U8" s="28">
        <v>87</v>
      </c>
      <c r="V8" s="33">
        <v>73</v>
      </c>
      <c r="W8" s="34">
        <v>9</v>
      </c>
      <c r="X8" s="31">
        <f t="shared" si="1"/>
        <v>356</v>
      </c>
      <c r="Y8" s="22">
        <f t="shared" si="2"/>
        <v>1562</v>
      </c>
    </row>
    <row r="9" spans="1:25" s="3" customFormat="1" ht="15" customHeight="1" x14ac:dyDescent="0.25">
      <c r="A9" s="15" t="s">
        <v>5</v>
      </c>
      <c r="B9" s="17">
        <v>114</v>
      </c>
      <c r="C9" s="9">
        <v>99</v>
      </c>
      <c r="D9" s="20">
        <f t="shared" si="3"/>
        <v>213</v>
      </c>
      <c r="E9" s="9">
        <v>117</v>
      </c>
      <c r="F9" s="9">
        <v>127</v>
      </c>
      <c r="G9" s="9">
        <v>103</v>
      </c>
      <c r="H9" s="9">
        <v>113</v>
      </c>
      <c r="I9" s="9">
        <v>122</v>
      </c>
      <c r="J9" s="9">
        <v>113</v>
      </c>
      <c r="K9" s="9">
        <v>0</v>
      </c>
      <c r="L9" s="11">
        <v>0</v>
      </c>
      <c r="M9" s="9">
        <f t="shared" si="0"/>
        <v>695</v>
      </c>
      <c r="N9" s="25">
        <v>1</v>
      </c>
      <c r="O9" s="11">
        <v>0</v>
      </c>
      <c r="P9" s="23">
        <v>0</v>
      </c>
      <c r="Q9" s="18">
        <v>22</v>
      </c>
      <c r="R9" s="11">
        <v>11</v>
      </c>
      <c r="S9" s="30">
        <v>12</v>
      </c>
      <c r="T9" s="28">
        <v>50</v>
      </c>
      <c r="U9" s="28">
        <v>51</v>
      </c>
      <c r="V9" s="33">
        <v>39</v>
      </c>
      <c r="W9" s="34">
        <v>0</v>
      </c>
      <c r="X9" s="31">
        <f t="shared" si="1"/>
        <v>186</v>
      </c>
      <c r="Y9" s="22">
        <f t="shared" si="2"/>
        <v>1094</v>
      </c>
    </row>
    <row r="10" spans="1:25" s="3" customFormat="1" ht="15" customHeight="1" x14ac:dyDescent="0.25">
      <c r="A10" s="15" t="s">
        <v>6</v>
      </c>
      <c r="B10" s="17">
        <v>31</v>
      </c>
      <c r="C10" s="9">
        <v>39</v>
      </c>
      <c r="D10" s="20">
        <f t="shared" si="3"/>
        <v>70</v>
      </c>
      <c r="E10" s="9">
        <v>41</v>
      </c>
      <c r="F10" s="9">
        <v>31</v>
      </c>
      <c r="G10" s="9">
        <v>38</v>
      </c>
      <c r="H10" s="9">
        <v>35</v>
      </c>
      <c r="I10" s="9">
        <v>36</v>
      </c>
      <c r="J10" s="9">
        <v>39</v>
      </c>
      <c r="K10" s="9">
        <v>0</v>
      </c>
      <c r="L10" s="11">
        <v>0</v>
      </c>
      <c r="M10" s="9">
        <f t="shared" si="0"/>
        <v>220</v>
      </c>
      <c r="N10" s="25">
        <v>0</v>
      </c>
      <c r="O10" s="11">
        <v>0</v>
      </c>
      <c r="P10" s="23">
        <v>0</v>
      </c>
      <c r="Q10" s="18">
        <v>10</v>
      </c>
      <c r="R10" s="11">
        <v>12</v>
      </c>
      <c r="S10" s="30">
        <v>14</v>
      </c>
      <c r="T10" s="28">
        <v>18</v>
      </c>
      <c r="U10" s="28">
        <v>29</v>
      </c>
      <c r="V10" s="33">
        <v>24</v>
      </c>
      <c r="W10" s="34">
        <v>0</v>
      </c>
      <c r="X10" s="31">
        <f t="shared" si="1"/>
        <v>107</v>
      </c>
      <c r="Y10" s="22">
        <f t="shared" si="2"/>
        <v>397</v>
      </c>
    </row>
    <row r="11" spans="1:25" s="3" customFormat="1" ht="15" customHeight="1" x14ac:dyDescent="0.25">
      <c r="A11" s="15" t="s">
        <v>7</v>
      </c>
      <c r="B11" s="17">
        <v>19</v>
      </c>
      <c r="C11" s="9">
        <v>19</v>
      </c>
      <c r="D11" s="20">
        <f t="shared" si="3"/>
        <v>38</v>
      </c>
      <c r="E11" s="9">
        <v>24</v>
      </c>
      <c r="F11" s="9">
        <v>24</v>
      </c>
      <c r="G11" s="9">
        <v>22</v>
      </c>
      <c r="H11" s="9">
        <v>21</v>
      </c>
      <c r="I11" s="9">
        <v>22</v>
      </c>
      <c r="J11" s="9">
        <v>25</v>
      </c>
      <c r="K11" s="9">
        <v>0</v>
      </c>
      <c r="L11" s="11">
        <v>0</v>
      </c>
      <c r="M11" s="9">
        <f t="shared" si="0"/>
        <v>138</v>
      </c>
      <c r="N11" s="25">
        <v>0</v>
      </c>
      <c r="O11" s="11">
        <v>0</v>
      </c>
      <c r="P11" s="23">
        <v>0</v>
      </c>
      <c r="Q11" s="18">
        <v>4</v>
      </c>
      <c r="R11" s="11">
        <v>5</v>
      </c>
      <c r="S11" s="30">
        <v>6</v>
      </c>
      <c r="T11" s="28">
        <v>11</v>
      </c>
      <c r="U11" s="28">
        <v>16</v>
      </c>
      <c r="V11" s="33">
        <v>16</v>
      </c>
      <c r="W11" s="34">
        <v>0</v>
      </c>
      <c r="X11" s="31">
        <f t="shared" si="1"/>
        <v>58</v>
      </c>
      <c r="Y11" s="22">
        <f t="shared" si="2"/>
        <v>234</v>
      </c>
    </row>
    <row r="12" spans="1:25" s="3" customFormat="1" ht="15" customHeight="1" x14ac:dyDescent="0.25">
      <c r="A12" s="15" t="s">
        <v>14</v>
      </c>
      <c r="B12" s="17">
        <v>42</v>
      </c>
      <c r="C12" s="9">
        <v>65</v>
      </c>
      <c r="D12" s="20">
        <f t="shared" si="3"/>
        <v>107</v>
      </c>
      <c r="E12" s="9">
        <v>57</v>
      </c>
      <c r="F12" s="9">
        <v>58</v>
      </c>
      <c r="G12" s="9">
        <v>75</v>
      </c>
      <c r="H12" s="9">
        <v>73</v>
      </c>
      <c r="I12" s="9">
        <v>77</v>
      </c>
      <c r="J12" s="9">
        <v>59</v>
      </c>
      <c r="K12" s="9">
        <v>0</v>
      </c>
      <c r="L12" s="11">
        <v>0</v>
      </c>
      <c r="M12" s="9">
        <f t="shared" si="0"/>
        <v>399</v>
      </c>
      <c r="N12" s="25">
        <v>3</v>
      </c>
      <c r="O12" s="11">
        <v>1</v>
      </c>
      <c r="P12" s="23">
        <v>1</v>
      </c>
      <c r="Q12" s="18">
        <v>12</v>
      </c>
      <c r="R12" s="11">
        <v>13</v>
      </c>
      <c r="S12" s="30">
        <v>16</v>
      </c>
      <c r="T12" s="28">
        <v>31</v>
      </c>
      <c r="U12" s="28">
        <v>38</v>
      </c>
      <c r="V12" s="33">
        <v>19</v>
      </c>
      <c r="W12" s="34">
        <v>0</v>
      </c>
      <c r="X12" s="31">
        <f t="shared" si="1"/>
        <v>134</v>
      </c>
      <c r="Y12" s="22">
        <f t="shared" si="2"/>
        <v>640</v>
      </c>
    </row>
    <row r="13" spans="1:25" s="3" customFormat="1" ht="15" customHeight="1" x14ac:dyDescent="0.25">
      <c r="A13" s="15" t="s">
        <v>35</v>
      </c>
      <c r="B13" s="17">
        <v>95</v>
      </c>
      <c r="C13" s="9">
        <v>103</v>
      </c>
      <c r="D13" s="20">
        <f t="shared" si="3"/>
        <v>198</v>
      </c>
      <c r="E13" s="9">
        <v>87</v>
      </c>
      <c r="F13" s="9">
        <v>96</v>
      </c>
      <c r="G13" s="9">
        <v>86</v>
      </c>
      <c r="H13" s="9">
        <v>90</v>
      </c>
      <c r="I13" s="9">
        <v>101</v>
      </c>
      <c r="J13" s="9">
        <v>88</v>
      </c>
      <c r="K13" s="9">
        <v>23</v>
      </c>
      <c r="L13" s="11">
        <v>0</v>
      </c>
      <c r="M13" s="9">
        <f t="shared" si="0"/>
        <v>571</v>
      </c>
      <c r="N13" s="25">
        <v>2</v>
      </c>
      <c r="O13" s="11">
        <v>0</v>
      </c>
      <c r="P13" s="23">
        <v>0</v>
      </c>
      <c r="Q13" s="18">
        <v>26</v>
      </c>
      <c r="R13" s="11">
        <v>27</v>
      </c>
      <c r="S13" s="30">
        <v>26</v>
      </c>
      <c r="T13" s="28">
        <v>50</v>
      </c>
      <c r="U13" s="28">
        <v>47</v>
      </c>
      <c r="V13" s="33">
        <v>37</v>
      </c>
      <c r="W13" s="34">
        <v>0</v>
      </c>
      <c r="X13" s="31">
        <f t="shared" si="1"/>
        <v>215</v>
      </c>
      <c r="Y13" s="22">
        <f t="shared" si="2"/>
        <v>984</v>
      </c>
    </row>
    <row r="14" spans="1:25" s="3" customFormat="1" ht="15" customHeight="1" x14ac:dyDescent="0.25">
      <c r="A14" s="15" t="s">
        <v>8</v>
      </c>
      <c r="B14" s="17">
        <v>70</v>
      </c>
      <c r="C14" s="9">
        <v>90</v>
      </c>
      <c r="D14" s="20">
        <f t="shared" si="3"/>
        <v>160</v>
      </c>
      <c r="E14" s="9">
        <v>76</v>
      </c>
      <c r="F14" s="9">
        <v>89</v>
      </c>
      <c r="G14" s="9">
        <v>96</v>
      </c>
      <c r="H14" s="9">
        <v>91</v>
      </c>
      <c r="I14" s="9">
        <v>94</v>
      </c>
      <c r="J14" s="9">
        <v>92</v>
      </c>
      <c r="K14" s="9">
        <v>11</v>
      </c>
      <c r="L14" s="11">
        <v>0</v>
      </c>
      <c r="M14" s="9">
        <f t="shared" si="0"/>
        <v>549</v>
      </c>
      <c r="N14" s="25">
        <v>0</v>
      </c>
      <c r="O14" s="11">
        <v>0</v>
      </c>
      <c r="P14" s="23">
        <v>0</v>
      </c>
      <c r="Q14" s="18">
        <v>25</v>
      </c>
      <c r="R14" s="11">
        <v>27</v>
      </c>
      <c r="S14" s="30">
        <v>21</v>
      </c>
      <c r="T14" s="28">
        <v>36</v>
      </c>
      <c r="U14" s="28">
        <v>37</v>
      </c>
      <c r="V14" s="33">
        <v>50</v>
      </c>
      <c r="W14" s="34">
        <v>0</v>
      </c>
      <c r="X14" s="31">
        <f t="shared" si="1"/>
        <v>196</v>
      </c>
      <c r="Y14" s="22">
        <f t="shared" si="2"/>
        <v>905</v>
      </c>
    </row>
    <row r="15" spans="1:25" s="3" customFormat="1" ht="15" customHeight="1" x14ac:dyDescent="0.25">
      <c r="A15" s="15" t="s">
        <v>9</v>
      </c>
      <c r="B15" s="17">
        <v>81</v>
      </c>
      <c r="C15" s="9">
        <v>103</v>
      </c>
      <c r="D15" s="20">
        <f t="shared" si="3"/>
        <v>184</v>
      </c>
      <c r="E15" s="9">
        <v>88</v>
      </c>
      <c r="F15" s="9">
        <v>83</v>
      </c>
      <c r="G15" s="9">
        <v>84</v>
      </c>
      <c r="H15" s="9">
        <v>74</v>
      </c>
      <c r="I15" s="9">
        <v>86</v>
      </c>
      <c r="J15" s="9">
        <v>77</v>
      </c>
      <c r="K15" s="9">
        <v>14</v>
      </c>
      <c r="L15" s="11">
        <v>0</v>
      </c>
      <c r="M15" s="9">
        <f t="shared" si="0"/>
        <v>506</v>
      </c>
      <c r="N15" s="25">
        <v>0</v>
      </c>
      <c r="O15" s="11">
        <v>2</v>
      </c>
      <c r="P15" s="23">
        <v>5</v>
      </c>
      <c r="Q15" s="18">
        <v>30</v>
      </c>
      <c r="R15" s="11">
        <v>12</v>
      </c>
      <c r="S15" s="30">
        <v>21</v>
      </c>
      <c r="T15" s="28">
        <v>37</v>
      </c>
      <c r="U15" s="28">
        <v>51</v>
      </c>
      <c r="V15" s="33">
        <v>35</v>
      </c>
      <c r="W15" s="34">
        <v>0</v>
      </c>
      <c r="X15" s="31">
        <f t="shared" si="1"/>
        <v>193</v>
      </c>
      <c r="Y15" s="22">
        <f t="shared" si="2"/>
        <v>883</v>
      </c>
    </row>
    <row r="16" spans="1:25" s="3" customFormat="1" ht="15" customHeight="1" x14ac:dyDescent="0.25">
      <c r="A16" s="15" t="s">
        <v>10</v>
      </c>
      <c r="B16" s="17">
        <v>28</v>
      </c>
      <c r="C16" s="9">
        <v>24</v>
      </c>
      <c r="D16" s="20">
        <f t="shared" si="3"/>
        <v>52</v>
      </c>
      <c r="E16" s="9">
        <v>27</v>
      </c>
      <c r="F16" s="9">
        <v>35</v>
      </c>
      <c r="G16" s="9">
        <v>24</v>
      </c>
      <c r="H16" s="9">
        <v>24</v>
      </c>
      <c r="I16" s="9">
        <v>28</v>
      </c>
      <c r="J16" s="9">
        <v>24</v>
      </c>
      <c r="K16" s="9">
        <v>0</v>
      </c>
      <c r="L16" s="11">
        <v>0</v>
      </c>
      <c r="M16" s="9">
        <f t="shared" si="0"/>
        <v>162</v>
      </c>
      <c r="N16" s="25">
        <v>0</v>
      </c>
      <c r="O16" s="11">
        <v>0</v>
      </c>
      <c r="P16" s="23">
        <v>0</v>
      </c>
      <c r="Q16" s="18">
        <v>3</v>
      </c>
      <c r="R16" s="11">
        <v>6</v>
      </c>
      <c r="S16" s="30">
        <v>7</v>
      </c>
      <c r="T16" s="28">
        <v>15</v>
      </c>
      <c r="U16" s="28">
        <v>19</v>
      </c>
      <c r="V16" s="33">
        <v>10</v>
      </c>
      <c r="W16" s="34">
        <v>0</v>
      </c>
      <c r="X16" s="31">
        <f t="shared" si="1"/>
        <v>60</v>
      </c>
      <c r="Y16" s="22">
        <f t="shared" si="2"/>
        <v>274</v>
      </c>
    </row>
    <row r="17" spans="1:25" s="3" customFormat="1" ht="15" customHeight="1" x14ac:dyDescent="0.25">
      <c r="A17" s="15" t="s">
        <v>36</v>
      </c>
      <c r="B17" s="17">
        <v>232</v>
      </c>
      <c r="C17" s="9">
        <v>235</v>
      </c>
      <c r="D17" s="20">
        <f t="shared" si="3"/>
        <v>467</v>
      </c>
      <c r="E17" s="9">
        <v>257</v>
      </c>
      <c r="F17" s="9">
        <v>252</v>
      </c>
      <c r="G17" s="9">
        <v>233</v>
      </c>
      <c r="H17" s="9">
        <v>230</v>
      </c>
      <c r="I17" s="9">
        <v>229</v>
      </c>
      <c r="J17" s="9">
        <v>209</v>
      </c>
      <c r="K17" s="9">
        <v>15</v>
      </c>
      <c r="L17" s="11">
        <v>14</v>
      </c>
      <c r="M17" s="9">
        <f t="shared" si="0"/>
        <v>1439</v>
      </c>
      <c r="N17" s="25">
        <v>0</v>
      </c>
      <c r="O17" s="11">
        <v>3</v>
      </c>
      <c r="P17" s="23">
        <v>4</v>
      </c>
      <c r="Q17" s="18">
        <v>46</v>
      </c>
      <c r="R17" s="11">
        <v>50</v>
      </c>
      <c r="S17" s="30">
        <v>64</v>
      </c>
      <c r="T17" s="28">
        <v>94</v>
      </c>
      <c r="U17" s="28">
        <v>94</v>
      </c>
      <c r="V17" s="33">
        <v>86</v>
      </c>
      <c r="W17" s="34">
        <v>0</v>
      </c>
      <c r="X17" s="31">
        <f t="shared" si="1"/>
        <v>441</v>
      </c>
      <c r="Y17" s="22">
        <f t="shared" si="2"/>
        <v>2347</v>
      </c>
    </row>
    <row r="18" spans="1:25" s="3" customFormat="1" ht="15" customHeight="1" x14ac:dyDescent="0.25">
      <c r="A18" s="16" t="s">
        <v>13</v>
      </c>
      <c r="B18" s="18">
        <f t="shared" ref="B18:K18" si="4">SUM(B7:B17)</f>
        <v>1074</v>
      </c>
      <c r="C18" s="12">
        <f t="shared" si="4"/>
        <v>1141</v>
      </c>
      <c r="D18" s="21">
        <f t="shared" si="4"/>
        <v>2215</v>
      </c>
      <c r="E18" s="19">
        <f t="shared" si="4"/>
        <v>1133</v>
      </c>
      <c r="F18" s="12">
        <f t="shared" si="4"/>
        <v>1154</v>
      </c>
      <c r="G18" s="12">
        <f t="shared" si="4"/>
        <v>1102</v>
      </c>
      <c r="H18" s="12">
        <f t="shared" si="4"/>
        <v>1105</v>
      </c>
      <c r="I18" s="12">
        <f t="shared" si="4"/>
        <v>1159</v>
      </c>
      <c r="J18" s="12">
        <f t="shared" si="4"/>
        <v>1050</v>
      </c>
      <c r="K18" s="12">
        <f t="shared" si="4"/>
        <v>107</v>
      </c>
      <c r="L18" s="12">
        <f ca="1">SUM(L7:L18)</f>
        <v>14</v>
      </c>
      <c r="M18" s="23">
        <f t="shared" ref="M18:Y18" si="5">SUM(M7:M17)</f>
        <v>6824</v>
      </c>
      <c r="N18" s="18">
        <f t="shared" si="5"/>
        <v>15</v>
      </c>
      <c r="O18" s="12">
        <f t="shared" si="5"/>
        <v>18</v>
      </c>
      <c r="P18" s="23">
        <f t="shared" si="5"/>
        <v>10</v>
      </c>
      <c r="Q18" s="18">
        <f t="shared" si="5"/>
        <v>280</v>
      </c>
      <c r="R18" s="12">
        <f t="shared" si="5"/>
        <v>252</v>
      </c>
      <c r="S18" s="21">
        <f t="shared" si="5"/>
        <v>269</v>
      </c>
      <c r="T18" s="19">
        <f t="shared" si="5"/>
        <v>505</v>
      </c>
      <c r="U18" s="12">
        <f t="shared" si="5"/>
        <v>554</v>
      </c>
      <c r="V18" s="23">
        <f t="shared" si="5"/>
        <v>474</v>
      </c>
      <c r="W18" s="35">
        <f t="shared" si="5"/>
        <v>9</v>
      </c>
      <c r="X18" s="32">
        <f t="shared" si="5"/>
        <v>2386</v>
      </c>
      <c r="Y18" s="19">
        <f t="shared" si="5"/>
        <v>11425</v>
      </c>
    </row>
    <row r="19" spans="1:25" s="2" customFormat="1" ht="15" customHeight="1" x14ac:dyDescent="0.2"/>
    <row r="20" spans="1:25" s="2" customFormat="1" ht="30" customHeight="1" x14ac:dyDescent="0.2">
      <c r="A20" s="53" t="s">
        <v>47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25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25" s="4" customFormat="1" ht="15" customHeight="1" x14ac:dyDescent="0.25">
      <c r="A22" s="7"/>
      <c r="B22" s="7"/>
      <c r="C22" s="7"/>
      <c r="D22" s="7"/>
    </row>
    <row r="23" spans="1:25" s="4" customFormat="1" ht="81" customHeight="1" x14ac:dyDescent="0.25">
      <c r="A23" s="7"/>
      <c r="B23" s="7"/>
      <c r="C23" s="7"/>
      <c r="D23" s="7"/>
    </row>
    <row r="24" spans="1:25" s="4" customFormat="1" ht="15" customHeight="1" x14ac:dyDescent="0.25">
      <c r="A24" s="54" t="s">
        <v>1</v>
      </c>
      <c r="B24" s="54"/>
      <c r="C24" s="54"/>
      <c r="D24" s="54"/>
      <c r="E24" s="54"/>
      <c r="F24" s="54"/>
      <c r="G24" s="54"/>
      <c r="H24" s="54"/>
    </row>
  </sheetData>
  <mergeCells count="27">
    <mergeCell ref="A20:K20"/>
    <mergeCell ref="A21:K21"/>
    <mergeCell ref="A24:H24"/>
    <mergeCell ref="K5:K6"/>
    <mergeCell ref="L5:L6"/>
    <mergeCell ref="E5:E6"/>
    <mergeCell ref="F5:F6"/>
    <mergeCell ref="G5:G6"/>
    <mergeCell ref="H5:H6"/>
    <mergeCell ref="I5:I6"/>
    <mergeCell ref="A1:K1"/>
    <mergeCell ref="A2:P2"/>
    <mergeCell ref="B4:D4"/>
    <mergeCell ref="E4:M4"/>
    <mergeCell ref="N4:X4"/>
    <mergeCell ref="Y4:Y6"/>
    <mergeCell ref="A5:A6"/>
    <mergeCell ref="B5:B6"/>
    <mergeCell ref="C5:C6"/>
    <mergeCell ref="D5:D6"/>
    <mergeCell ref="J5:J6"/>
    <mergeCell ref="W5:W6"/>
    <mergeCell ref="X5:X6"/>
    <mergeCell ref="M5:M6"/>
    <mergeCell ref="N5:P5"/>
    <mergeCell ref="Q5:S5"/>
    <mergeCell ref="T5:V5"/>
  </mergeCells>
  <pageMargins left="0.7" right="0.7" top="0.75" bottom="0.75" header="0.3" footer="0.3"/>
  <pageSetup paperSize="9" scale="78" orientation="landscape" horizontalDpi="4294967295" verticalDpi="4294967295" r:id="rId1"/>
  <ignoredErrors>
    <ignoredError sqref="L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showGridLines="0" workbookViewId="0">
      <pane ySplit="6" topLeftCell="A7" activePane="bottomLeft" state="frozen"/>
      <selection pane="bottomLeft" activeCell="B7" sqref="B7:Y18"/>
    </sheetView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12.28515625" customWidth="1"/>
    <col min="4" max="4" width="12.42578125" customWidth="1"/>
    <col min="5" max="10" width="10" customWidth="1"/>
    <col min="11" max="11" width="11.5703125" customWidth="1"/>
    <col min="12" max="12" width="11.42578125" customWidth="1"/>
    <col min="13" max="13" width="11.28515625" customWidth="1"/>
    <col min="14" max="23" width="10" customWidth="1"/>
    <col min="24" max="24" width="14.140625" customWidth="1"/>
    <col min="25" max="25" width="10" customWidth="1"/>
  </cols>
  <sheetData>
    <row r="1" spans="1:25" s="1" customFormat="1" ht="30" customHeight="1" x14ac:dyDescent="0.2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5" s="1" customFormat="1" ht="20.100000000000001" customHeight="1" x14ac:dyDescent="0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13"/>
      <c r="B4" s="46" t="s">
        <v>2</v>
      </c>
      <c r="C4" s="47"/>
      <c r="D4" s="48"/>
      <c r="E4" s="49" t="s">
        <v>11</v>
      </c>
      <c r="F4" s="47"/>
      <c r="G4" s="47"/>
      <c r="H4" s="47"/>
      <c r="I4" s="47"/>
      <c r="J4" s="47"/>
      <c r="K4" s="47"/>
      <c r="L4" s="47"/>
      <c r="M4" s="50"/>
      <c r="N4" s="46" t="s">
        <v>12</v>
      </c>
      <c r="O4" s="47"/>
      <c r="P4" s="47"/>
      <c r="Q4" s="47"/>
      <c r="R4" s="47"/>
      <c r="S4" s="47"/>
      <c r="T4" s="47"/>
      <c r="U4" s="47"/>
      <c r="V4" s="47"/>
      <c r="W4" s="47"/>
      <c r="X4" s="48"/>
      <c r="Y4" s="36" t="s">
        <v>18</v>
      </c>
    </row>
    <row r="5" spans="1:25" s="2" customFormat="1" ht="30" customHeight="1" x14ac:dyDescent="0.2">
      <c r="A5" s="39" t="s">
        <v>19</v>
      </c>
      <c r="B5" s="40" t="s">
        <v>20</v>
      </c>
      <c r="C5" s="41" t="s">
        <v>21</v>
      </c>
      <c r="D5" s="42" t="s">
        <v>22</v>
      </c>
      <c r="E5" s="60" t="s">
        <v>23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43" t="s">
        <v>30</v>
      </c>
      <c r="M5" s="55" t="s">
        <v>31</v>
      </c>
      <c r="N5" s="56" t="s">
        <v>38</v>
      </c>
      <c r="O5" s="57"/>
      <c r="P5" s="57"/>
      <c r="Q5" s="58" t="s">
        <v>39</v>
      </c>
      <c r="R5" s="57"/>
      <c r="S5" s="59"/>
      <c r="T5" s="57" t="s">
        <v>32</v>
      </c>
      <c r="U5" s="57"/>
      <c r="V5" s="57"/>
      <c r="W5" s="51" t="s">
        <v>33</v>
      </c>
      <c r="X5" s="52" t="s">
        <v>34</v>
      </c>
      <c r="Y5" s="37"/>
    </row>
    <row r="6" spans="1:25" s="3" customFormat="1" ht="15" customHeight="1" x14ac:dyDescent="0.25">
      <c r="A6" s="39"/>
      <c r="B6" s="40"/>
      <c r="C6" s="41"/>
      <c r="D6" s="42"/>
      <c r="E6" s="60"/>
      <c r="F6" s="43"/>
      <c r="G6" s="43"/>
      <c r="H6" s="43"/>
      <c r="I6" s="43"/>
      <c r="J6" s="43"/>
      <c r="K6" s="43"/>
      <c r="L6" s="43"/>
      <c r="M6" s="55"/>
      <c r="N6" s="24" t="s">
        <v>23</v>
      </c>
      <c r="O6" s="8" t="s">
        <v>24</v>
      </c>
      <c r="P6" s="26" t="s">
        <v>25</v>
      </c>
      <c r="Q6" s="24" t="s">
        <v>23</v>
      </c>
      <c r="R6" s="8" t="s">
        <v>24</v>
      </c>
      <c r="S6" s="29" t="s">
        <v>25</v>
      </c>
      <c r="T6" s="27" t="s">
        <v>23</v>
      </c>
      <c r="U6" s="8" t="s">
        <v>24</v>
      </c>
      <c r="V6" s="26" t="s">
        <v>25</v>
      </c>
      <c r="W6" s="51"/>
      <c r="X6" s="52"/>
      <c r="Y6" s="38"/>
    </row>
    <row r="7" spans="1:25" s="3" customFormat="1" ht="15" customHeight="1" x14ac:dyDescent="0.25">
      <c r="A7" s="15" t="s">
        <v>3</v>
      </c>
      <c r="B7" s="17">
        <v>212</v>
      </c>
      <c r="C7" s="9">
        <v>207</v>
      </c>
      <c r="D7" s="20">
        <v>419</v>
      </c>
      <c r="E7" s="9">
        <v>212</v>
      </c>
      <c r="F7" s="9">
        <v>195</v>
      </c>
      <c r="G7" s="10">
        <v>215</v>
      </c>
      <c r="H7" s="9">
        <v>213</v>
      </c>
      <c r="I7" s="9">
        <v>187</v>
      </c>
      <c r="J7" s="9">
        <v>196</v>
      </c>
      <c r="K7" s="10">
        <v>12</v>
      </c>
      <c r="L7" s="11">
        <v>0</v>
      </c>
      <c r="M7" s="9">
        <v>1230</v>
      </c>
      <c r="N7" s="25">
        <v>0</v>
      </c>
      <c r="O7" s="11">
        <v>3</v>
      </c>
      <c r="P7" s="23">
        <v>2</v>
      </c>
      <c r="Q7" s="18">
        <v>60</v>
      </c>
      <c r="R7" s="11">
        <v>56</v>
      </c>
      <c r="S7" s="30">
        <v>74</v>
      </c>
      <c r="T7" s="28">
        <v>82</v>
      </c>
      <c r="U7" s="28">
        <v>88</v>
      </c>
      <c r="V7" s="33">
        <v>101</v>
      </c>
      <c r="W7" s="34">
        <v>0</v>
      </c>
      <c r="X7" s="31">
        <v>466</v>
      </c>
      <c r="Y7" s="22">
        <v>2115</v>
      </c>
    </row>
    <row r="8" spans="1:25" s="3" customFormat="1" ht="15" customHeight="1" x14ac:dyDescent="0.25">
      <c r="A8" s="15" t="s">
        <v>4</v>
      </c>
      <c r="B8" s="17">
        <v>142</v>
      </c>
      <c r="C8" s="9">
        <v>153</v>
      </c>
      <c r="D8" s="20">
        <v>295</v>
      </c>
      <c r="E8" s="9">
        <v>144</v>
      </c>
      <c r="F8" s="9">
        <v>142</v>
      </c>
      <c r="G8" s="10">
        <v>143</v>
      </c>
      <c r="H8" s="9">
        <v>140</v>
      </c>
      <c r="I8" s="9">
        <v>144</v>
      </c>
      <c r="J8" s="9">
        <v>118</v>
      </c>
      <c r="K8" s="10">
        <v>32</v>
      </c>
      <c r="L8" s="11">
        <v>0</v>
      </c>
      <c r="M8" s="9">
        <v>863</v>
      </c>
      <c r="N8" s="25">
        <v>6</v>
      </c>
      <c r="O8" s="11">
        <v>0</v>
      </c>
      <c r="P8" s="23">
        <v>9</v>
      </c>
      <c r="Q8" s="18">
        <v>34</v>
      </c>
      <c r="R8" s="11">
        <v>29</v>
      </c>
      <c r="S8" s="30">
        <v>35</v>
      </c>
      <c r="T8" s="28">
        <v>87</v>
      </c>
      <c r="U8" s="28">
        <v>77</v>
      </c>
      <c r="V8" s="33">
        <v>62</v>
      </c>
      <c r="W8" s="34">
        <v>9</v>
      </c>
      <c r="X8" s="31">
        <v>348</v>
      </c>
      <c r="Y8" s="22">
        <v>1506</v>
      </c>
    </row>
    <row r="9" spans="1:25" s="3" customFormat="1" ht="15" customHeight="1" x14ac:dyDescent="0.25">
      <c r="A9" s="15" t="s">
        <v>5</v>
      </c>
      <c r="B9" s="17">
        <v>96</v>
      </c>
      <c r="C9" s="9">
        <v>111</v>
      </c>
      <c r="D9" s="20">
        <v>207</v>
      </c>
      <c r="E9" s="9">
        <v>127</v>
      </c>
      <c r="F9" s="9">
        <v>103</v>
      </c>
      <c r="G9" s="9">
        <v>107</v>
      </c>
      <c r="H9" s="9">
        <v>121</v>
      </c>
      <c r="I9" s="9">
        <v>119</v>
      </c>
      <c r="J9" s="9">
        <v>121</v>
      </c>
      <c r="K9" s="9">
        <v>0</v>
      </c>
      <c r="L9" s="11">
        <v>0</v>
      </c>
      <c r="M9" s="9">
        <v>698</v>
      </c>
      <c r="N9" s="25">
        <v>1</v>
      </c>
      <c r="O9" s="11">
        <v>0</v>
      </c>
      <c r="P9" s="23">
        <v>1</v>
      </c>
      <c r="Q9" s="18">
        <v>14</v>
      </c>
      <c r="R9" s="11">
        <v>12</v>
      </c>
      <c r="S9" s="30">
        <v>28</v>
      </c>
      <c r="T9" s="28">
        <v>49</v>
      </c>
      <c r="U9" s="28">
        <v>41</v>
      </c>
      <c r="V9" s="33">
        <v>46</v>
      </c>
      <c r="W9" s="34">
        <v>0</v>
      </c>
      <c r="X9" s="31">
        <v>192</v>
      </c>
      <c r="Y9" s="22">
        <v>1097</v>
      </c>
    </row>
    <row r="10" spans="1:25" s="3" customFormat="1" ht="15" customHeight="1" x14ac:dyDescent="0.25">
      <c r="A10" s="15" t="s">
        <v>6</v>
      </c>
      <c r="B10" s="17">
        <v>31</v>
      </c>
      <c r="C10" s="9">
        <v>46</v>
      </c>
      <c r="D10" s="20">
        <v>77</v>
      </c>
      <c r="E10" s="9">
        <v>32</v>
      </c>
      <c r="F10" s="9">
        <v>39</v>
      </c>
      <c r="G10" s="9">
        <v>35</v>
      </c>
      <c r="H10" s="9">
        <v>36</v>
      </c>
      <c r="I10" s="9">
        <v>40</v>
      </c>
      <c r="J10" s="9">
        <v>35</v>
      </c>
      <c r="K10" s="9">
        <v>0</v>
      </c>
      <c r="L10" s="11">
        <v>0</v>
      </c>
      <c r="M10" s="9">
        <v>217</v>
      </c>
      <c r="N10" s="25">
        <v>0</v>
      </c>
      <c r="O10" s="11">
        <v>0</v>
      </c>
      <c r="P10" s="23">
        <v>0</v>
      </c>
      <c r="Q10" s="18">
        <v>12</v>
      </c>
      <c r="R10" s="11">
        <v>16</v>
      </c>
      <c r="S10" s="30">
        <v>15</v>
      </c>
      <c r="T10" s="28">
        <v>27</v>
      </c>
      <c r="U10" s="28">
        <v>24</v>
      </c>
      <c r="V10" s="33">
        <v>20</v>
      </c>
      <c r="W10" s="34">
        <v>0</v>
      </c>
      <c r="X10" s="31">
        <v>114</v>
      </c>
      <c r="Y10" s="22">
        <v>408</v>
      </c>
    </row>
    <row r="11" spans="1:25" s="3" customFormat="1" ht="15" customHeight="1" x14ac:dyDescent="0.25">
      <c r="A11" s="15" t="s">
        <v>7</v>
      </c>
      <c r="B11" s="17">
        <v>15</v>
      </c>
      <c r="C11" s="9">
        <v>26</v>
      </c>
      <c r="D11" s="20">
        <v>41</v>
      </c>
      <c r="E11" s="9">
        <v>23</v>
      </c>
      <c r="F11" s="9">
        <v>22</v>
      </c>
      <c r="G11" s="9">
        <v>19</v>
      </c>
      <c r="H11" s="9">
        <v>20</v>
      </c>
      <c r="I11" s="9">
        <v>26</v>
      </c>
      <c r="J11" s="9">
        <v>18</v>
      </c>
      <c r="K11" s="9">
        <v>0</v>
      </c>
      <c r="L11" s="11">
        <v>0</v>
      </c>
      <c r="M11" s="9">
        <v>128</v>
      </c>
      <c r="N11" s="25">
        <v>0</v>
      </c>
      <c r="O11" s="11">
        <v>2</v>
      </c>
      <c r="P11" s="23">
        <v>0</v>
      </c>
      <c r="Q11" s="18">
        <v>5</v>
      </c>
      <c r="R11" s="11">
        <v>4</v>
      </c>
      <c r="S11" s="30">
        <v>3</v>
      </c>
      <c r="T11" s="28">
        <v>16</v>
      </c>
      <c r="U11" s="28">
        <v>18</v>
      </c>
      <c r="V11" s="33">
        <v>11</v>
      </c>
      <c r="W11" s="34">
        <v>0</v>
      </c>
      <c r="X11" s="31">
        <v>59</v>
      </c>
      <c r="Y11" s="22">
        <v>228</v>
      </c>
    </row>
    <row r="12" spans="1:25" s="3" customFormat="1" ht="15" customHeight="1" x14ac:dyDescent="0.25">
      <c r="A12" s="15" t="s">
        <v>14</v>
      </c>
      <c r="B12" s="17">
        <v>62</v>
      </c>
      <c r="C12" s="9">
        <v>55</v>
      </c>
      <c r="D12" s="20">
        <v>117</v>
      </c>
      <c r="E12" s="9">
        <v>67</v>
      </c>
      <c r="F12" s="9">
        <v>69</v>
      </c>
      <c r="G12" s="9">
        <v>72</v>
      </c>
      <c r="H12" s="9">
        <v>72</v>
      </c>
      <c r="I12" s="9">
        <v>59</v>
      </c>
      <c r="J12" s="9">
        <v>54</v>
      </c>
      <c r="K12" s="9">
        <v>0</v>
      </c>
      <c r="L12" s="11">
        <v>0</v>
      </c>
      <c r="M12" s="9">
        <v>393</v>
      </c>
      <c r="N12" s="25">
        <v>1</v>
      </c>
      <c r="O12" s="11">
        <v>2</v>
      </c>
      <c r="P12" s="23">
        <v>2</v>
      </c>
      <c r="Q12" s="18">
        <v>15</v>
      </c>
      <c r="R12" s="11">
        <v>13</v>
      </c>
      <c r="S12" s="30">
        <v>9</v>
      </c>
      <c r="T12" s="28">
        <v>35</v>
      </c>
      <c r="U12" s="28">
        <v>25</v>
      </c>
      <c r="V12" s="33">
        <v>28</v>
      </c>
      <c r="W12" s="34">
        <v>0</v>
      </c>
      <c r="X12" s="31">
        <v>130</v>
      </c>
      <c r="Y12" s="22">
        <v>640</v>
      </c>
    </row>
    <row r="13" spans="1:25" s="3" customFormat="1" ht="15" customHeight="1" x14ac:dyDescent="0.25">
      <c r="A13" s="15" t="s">
        <v>35</v>
      </c>
      <c r="B13" s="17">
        <v>99</v>
      </c>
      <c r="C13" s="9">
        <v>98</v>
      </c>
      <c r="D13" s="20">
        <v>197</v>
      </c>
      <c r="E13" s="9">
        <v>89</v>
      </c>
      <c r="F13" s="9">
        <v>86</v>
      </c>
      <c r="G13" s="9">
        <v>85</v>
      </c>
      <c r="H13" s="9">
        <v>102</v>
      </c>
      <c r="I13" s="9">
        <v>83</v>
      </c>
      <c r="J13" s="9">
        <v>86</v>
      </c>
      <c r="K13" s="9">
        <v>26</v>
      </c>
      <c r="L13" s="11">
        <v>0</v>
      </c>
      <c r="M13" s="9">
        <v>557</v>
      </c>
      <c r="N13" s="25">
        <v>0</v>
      </c>
      <c r="O13" s="11">
        <v>1</v>
      </c>
      <c r="P13" s="23">
        <v>1</v>
      </c>
      <c r="Q13" s="18">
        <v>25</v>
      </c>
      <c r="R13" s="11">
        <v>22</v>
      </c>
      <c r="S13" s="30">
        <v>32</v>
      </c>
      <c r="T13" s="28">
        <v>51</v>
      </c>
      <c r="U13" s="28">
        <v>44</v>
      </c>
      <c r="V13" s="33">
        <v>45</v>
      </c>
      <c r="W13" s="34">
        <v>0</v>
      </c>
      <c r="X13" s="31">
        <v>221</v>
      </c>
      <c r="Y13" s="22">
        <v>975</v>
      </c>
    </row>
    <row r="14" spans="1:25" s="3" customFormat="1" ht="15" customHeight="1" x14ac:dyDescent="0.25">
      <c r="A14" s="15" t="s">
        <v>8</v>
      </c>
      <c r="B14" s="17">
        <v>89</v>
      </c>
      <c r="C14" s="9">
        <v>80</v>
      </c>
      <c r="D14" s="20">
        <v>169</v>
      </c>
      <c r="E14" s="9">
        <v>85</v>
      </c>
      <c r="F14" s="9">
        <v>93</v>
      </c>
      <c r="G14" s="9">
        <v>89</v>
      </c>
      <c r="H14" s="9">
        <v>92</v>
      </c>
      <c r="I14" s="9">
        <v>93</v>
      </c>
      <c r="J14" s="9">
        <v>83</v>
      </c>
      <c r="K14" s="9">
        <v>11</v>
      </c>
      <c r="L14" s="11">
        <v>0</v>
      </c>
      <c r="M14" s="9">
        <v>546</v>
      </c>
      <c r="N14" s="25">
        <v>6</v>
      </c>
      <c r="O14" s="11">
        <v>2</v>
      </c>
      <c r="P14" s="23">
        <v>0</v>
      </c>
      <c r="Q14" s="18">
        <v>14</v>
      </c>
      <c r="R14" s="11">
        <v>19</v>
      </c>
      <c r="S14" s="30">
        <v>19</v>
      </c>
      <c r="T14" s="28">
        <v>43</v>
      </c>
      <c r="U14" s="28">
        <v>50</v>
      </c>
      <c r="V14" s="33">
        <v>46</v>
      </c>
      <c r="W14" s="34">
        <v>0</v>
      </c>
      <c r="X14" s="31">
        <v>199</v>
      </c>
      <c r="Y14" s="22">
        <v>914</v>
      </c>
    </row>
    <row r="15" spans="1:25" s="3" customFormat="1" ht="15" customHeight="1" x14ac:dyDescent="0.25">
      <c r="A15" s="15" t="s">
        <v>9</v>
      </c>
      <c r="B15" s="17">
        <v>89</v>
      </c>
      <c r="C15" s="9">
        <v>89</v>
      </c>
      <c r="D15" s="20">
        <v>178</v>
      </c>
      <c r="E15" s="9">
        <v>80</v>
      </c>
      <c r="F15" s="9">
        <v>84</v>
      </c>
      <c r="G15" s="9">
        <v>78</v>
      </c>
      <c r="H15" s="9">
        <v>90</v>
      </c>
      <c r="I15" s="9">
        <v>82</v>
      </c>
      <c r="J15" s="9">
        <v>77</v>
      </c>
      <c r="K15" s="9">
        <v>15</v>
      </c>
      <c r="L15" s="11">
        <v>0</v>
      </c>
      <c r="M15" s="9">
        <v>506</v>
      </c>
      <c r="N15" s="25">
        <v>2</v>
      </c>
      <c r="O15" s="11">
        <v>6</v>
      </c>
      <c r="P15" s="23">
        <v>0</v>
      </c>
      <c r="Q15" s="18">
        <v>16</v>
      </c>
      <c r="R15" s="11">
        <v>24</v>
      </c>
      <c r="S15" s="30">
        <v>18</v>
      </c>
      <c r="T15" s="28">
        <v>47</v>
      </c>
      <c r="U15" s="28">
        <v>38</v>
      </c>
      <c r="V15" s="33">
        <v>53</v>
      </c>
      <c r="W15" s="34">
        <v>0</v>
      </c>
      <c r="X15" s="31">
        <v>204</v>
      </c>
      <c r="Y15" s="22">
        <v>888</v>
      </c>
    </row>
    <row r="16" spans="1:25" s="3" customFormat="1" ht="15" customHeight="1" x14ac:dyDescent="0.25">
      <c r="A16" s="15" t="s">
        <v>10</v>
      </c>
      <c r="B16" s="17">
        <v>18</v>
      </c>
      <c r="C16" s="9">
        <v>27</v>
      </c>
      <c r="D16" s="20">
        <v>45</v>
      </c>
      <c r="E16" s="9">
        <v>34</v>
      </c>
      <c r="F16" s="9">
        <v>23</v>
      </c>
      <c r="G16" s="9">
        <v>25</v>
      </c>
      <c r="H16" s="9">
        <v>27</v>
      </c>
      <c r="I16" s="9">
        <v>26</v>
      </c>
      <c r="J16" s="9">
        <v>28</v>
      </c>
      <c r="K16" s="9">
        <v>0</v>
      </c>
      <c r="L16" s="11">
        <v>0</v>
      </c>
      <c r="M16" s="9">
        <v>163</v>
      </c>
      <c r="N16" s="25">
        <v>2</v>
      </c>
      <c r="O16" s="11">
        <v>0</v>
      </c>
      <c r="P16" s="23">
        <v>1</v>
      </c>
      <c r="Q16" s="18">
        <v>5</v>
      </c>
      <c r="R16" s="11">
        <v>7</v>
      </c>
      <c r="S16" s="30">
        <v>6</v>
      </c>
      <c r="T16" s="28">
        <v>20</v>
      </c>
      <c r="U16" s="28">
        <v>10</v>
      </c>
      <c r="V16" s="33">
        <v>15</v>
      </c>
      <c r="W16" s="34">
        <v>0</v>
      </c>
      <c r="X16" s="31">
        <v>66</v>
      </c>
      <c r="Y16" s="22">
        <v>274</v>
      </c>
    </row>
    <row r="17" spans="1:25" s="3" customFormat="1" ht="15" customHeight="1" x14ac:dyDescent="0.25">
      <c r="A17" s="15" t="s">
        <v>36</v>
      </c>
      <c r="B17" s="17">
        <v>234</v>
      </c>
      <c r="C17" s="9">
        <v>242</v>
      </c>
      <c r="D17" s="20">
        <v>476</v>
      </c>
      <c r="E17" s="9">
        <v>262</v>
      </c>
      <c r="F17" s="9">
        <v>224</v>
      </c>
      <c r="G17" s="9">
        <v>222</v>
      </c>
      <c r="H17" s="9">
        <v>228</v>
      </c>
      <c r="I17" s="9">
        <v>220</v>
      </c>
      <c r="J17" s="9">
        <v>201</v>
      </c>
      <c r="K17" s="9">
        <v>15</v>
      </c>
      <c r="L17" s="11">
        <v>6</v>
      </c>
      <c r="M17" s="9">
        <v>1378</v>
      </c>
      <c r="N17" s="25">
        <v>4</v>
      </c>
      <c r="O17" s="11">
        <v>5</v>
      </c>
      <c r="P17" s="23">
        <v>3</v>
      </c>
      <c r="Q17" s="18">
        <v>50</v>
      </c>
      <c r="R17" s="11">
        <v>62</v>
      </c>
      <c r="S17" s="30">
        <v>37</v>
      </c>
      <c r="T17" s="28">
        <v>94</v>
      </c>
      <c r="U17" s="28">
        <v>93</v>
      </c>
      <c r="V17" s="33">
        <v>85</v>
      </c>
      <c r="W17" s="34">
        <v>0</v>
      </c>
      <c r="X17" s="31">
        <v>433</v>
      </c>
      <c r="Y17" s="22">
        <v>2287</v>
      </c>
    </row>
    <row r="18" spans="1:25" s="3" customFormat="1" ht="15" customHeight="1" x14ac:dyDescent="0.25">
      <c r="A18" s="16" t="s">
        <v>13</v>
      </c>
      <c r="B18" s="18">
        <v>1087</v>
      </c>
      <c r="C18" s="12">
        <v>1134</v>
      </c>
      <c r="D18" s="21">
        <v>2221</v>
      </c>
      <c r="E18" s="19">
        <v>1155</v>
      </c>
      <c r="F18" s="12">
        <v>1080</v>
      </c>
      <c r="G18" s="12">
        <v>1090</v>
      </c>
      <c r="H18" s="12">
        <v>1141</v>
      </c>
      <c r="I18" s="12">
        <v>1079</v>
      </c>
      <c r="J18" s="12">
        <v>1017</v>
      </c>
      <c r="K18" s="12">
        <v>111</v>
      </c>
      <c r="L18" s="12">
        <v>6</v>
      </c>
      <c r="M18" s="23">
        <v>6679</v>
      </c>
      <c r="N18" s="18">
        <v>22</v>
      </c>
      <c r="O18" s="12">
        <v>21</v>
      </c>
      <c r="P18" s="23">
        <v>19</v>
      </c>
      <c r="Q18" s="18">
        <v>250</v>
      </c>
      <c r="R18" s="12">
        <v>264</v>
      </c>
      <c r="S18" s="21">
        <v>276</v>
      </c>
      <c r="T18" s="19">
        <v>551</v>
      </c>
      <c r="U18" s="12">
        <v>508</v>
      </c>
      <c r="V18" s="23">
        <v>512</v>
      </c>
      <c r="W18" s="35">
        <v>9</v>
      </c>
      <c r="X18" s="32">
        <v>2432</v>
      </c>
      <c r="Y18" s="19">
        <v>11332</v>
      </c>
    </row>
    <row r="19" spans="1:25" s="2" customFormat="1" ht="15" customHeight="1" x14ac:dyDescent="0.2"/>
    <row r="20" spans="1:25" s="2" customFormat="1" ht="30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25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25" s="4" customFormat="1" ht="15" customHeight="1" x14ac:dyDescent="0.25">
      <c r="A22" s="5"/>
      <c r="B22" s="5"/>
      <c r="C22" s="5"/>
      <c r="D22" s="5"/>
    </row>
    <row r="23" spans="1:25" s="4" customFormat="1" ht="81" customHeight="1" x14ac:dyDescent="0.25">
      <c r="A23" s="5"/>
      <c r="B23" s="5"/>
      <c r="C23" s="5"/>
      <c r="D23" s="5"/>
    </row>
    <row r="24" spans="1:25" s="4" customFormat="1" ht="15" customHeight="1" x14ac:dyDescent="0.25">
      <c r="A24" s="54" t="s">
        <v>1</v>
      </c>
      <c r="B24" s="54"/>
      <c r="C24" s="54"/>
      <c r="D24" s="54"/>
      <c r="E24" s="54"/>
      <c r="F24" s="54"/>
      <c r="G24" s="54"/>
      <c r="H24" s="54"/>
    </row>
  </sheetData>
  <mergeCells count="27">
    <mergeCell ref="A20:K20"/>
    <mergeCell ref="A21:K21"/>
    <mergeCell ref="A24:H24"/>
    <mergeCell ref="A1:K1"/>
    <mergeCell ref="A2:P2"/>
    <mergeCell ref="B4:D4"/>
    <mergeCell ref="E4:M4"/>
    <mergeCell ref="N4:X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Y4:Y6"/>
    <mergeCell ref="N5:P5"/>
    <mergeCell ref="Q5:S5"/>
    <mergeCell ref="T5:V5"/>
    <mergeCell ref="W5:W6"/>
    <mergeCell ref="X5:X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pane ySplit="6" topLeftCell="A7" activePane="bottomLeft" state="frozen"/>
      <selection pane="bottomLeft" activeCell="B7" sqref="B7:X18"/>
    </sheetView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12.28515625" customWidth="1"/>
    <col min="4" max="4" width="12.42578125" customWidth="1"/>
    <col min="5" max="10" width="10" customWidth="1"/>
    <col min="11" max="11" width="11.5703125" customWidth="1"/>
    <col min="12" max="12" width="11.28515625" customWidth="1"/>
    <col min="13" max="22" width="10" customWidth="1"/>
    <col min="23" max="23" width="14.140625" customWidth="1"/>
    <col min="24" max="24" width="10" customWidth="1"/>
  </cols>
  <sheetData>
    <row r="1" spans="1:24" s="1" customFormat="1" ht="30" customHeight="1" x14ac:dyDescent="0.25">
      <c r="A1" s="61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4" s="1" customFormat="1" ht="20.100000000000001" customHeight="1" x14ac:dyDescent="0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4" s="2" customFormat="1" ht="15" customHeight="1" x14ac:dyDescent="0.2">
      <c r="A3" s="2" t="s">
        <v>0</v>
      </c>
    </row>
    <row r="4" spans="1:24" s="2" customFormat="1" ht="15" customHeight="1" x14ac:dyDescent="0.2">
      <c r="A4" s="13"/>
      <c r="B4" s="46" t="s">
        <v>2</v>
      </c>
      <c r="C4" s="47"/>
      <c r="D4" s="48"/>
      <c r="E4" s="49" t="s">
        <v>11</v>
      </c>
      <c r="F4" s="47"/>
      <c r="G4" s="47"/>
      <c r="H4" s="47"/>
      <c r="I4" s="47"/>
      <c r="J4" s="47"/>
      <c r="K4" s="47"/>
      <c r="L4" s="50"/>
      <c r="M4" s="46" t="s">
        <v>12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36" t="s">
        <v>18</v>
      </c>
    </row>
    <row r="5" spans="1:24" s="2" customFormat="1" ht="30" customHeight="1" x14ac:dyDescent="0.2">
      <c r="A5" s="39" t="s">
        <v>19</v>
      </c>
      <c r="B5" s="40" t="s">
        <v>20</v>
      </c>
      <c r="C5" s="41" t="s">
        <v>21</v>
      </c>
      <c r="D5" s="42" t="s">
        <v>22</v>
      </c>
      <c r="E5" s="60" t="s">
        <v>23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55" t="s">
        <v>31</v>
      </c>
      <c r="M5" s="56" t="s">
        <v>38</v>
      </c>
      <c r="N5" s="57"/>
      <c r="O5" s="57"/>
      <c r="P5" s="58" t="s">
        <v>39</v>
      </c>
      <c r="Q5" s="57"/>
      <c r="R5" s="59"/>
      <c r="S5" s="57" t="s">
        <v>32</v>
      </c>
      <c r="T5" s="57"/>
      <c r="U5" s="57"/>
      <c r="V5" s="51" t="s">
        <v>33</v>
      </c>
      <c r="W5" s="52" t="s">
        <v>34</v>
      </c>
      <c r="X5" s="37"/>
    </row>
    <row r="6" spans="1:24" s="3" customFormat="1" ht="15" customHeight="1" x14ac:dyDescent="0.25">
      <c r="A6" s="39"/>
      <c r="B6" s="40"/>
      <c r="C6" s="41"/>
      <c r="D6" s="42"/>
      <c r="E6" s="60"/>
      <c r="F6" s="43"/>
      <c r="G6" s="43"/>
      <c r="H6" s="43"/>
      <c r="I6" s="43"/>
      <c r="J6" s="43"/>
      <c r="K6" s="43"/>
      <c r="L6" s="55"/>
      <c r="M6" s="24" t="s">
        <v>23</v>
      </c>
      <c r="N6" s="8" t="s">
        <v>24</v>
      </c>
      <c r="O6" s="26" t="s">
        <v>25</v>
      </c>
      <c r="P6" s="24" t="s">
        <v>23</v>
      </c>
      <c r="Q6" s="8" t="s">
        <v>24</v>
      </c>
      <c r="R6" s="29" t="s">
        <v>25</v>
      </c>
      <c r="S6" s="27" t="s">
        <v>23</v>
      </c>
      <c r="T6" s="8" t="s">
        <v>24</v>
      </c>
      <c r="U6" s="26" t="s">
        <v>25</v>
      </c>
      <c r="V6" s="51"/>
      <c r="W6" s="52"/>
      <c r="X6" s="38"/>
    </row>
    <row r="7" spans="1:24" s="3" customFormat="1" ht="15" customHeight="1" x14ac:dyDescent="0.25">
      <c r="A7" s="15" t="s">
        <v>3</v>
      </c>
      <c r="B7" s="17">
        <v>216</v>
      </c>
      <c r="C7" s="9">
        <v>192</v>
      </c>
      <c r="D7" s="20">
        <v>408</v>
      </c>
      <c r="E7" s="9">
        <v>192</v>
      </c>
      <c r="F7" s="9">
        <v>221</v>
      </c>
      <c r="G7" s="10">
        <v>211</v>
      </c>
      <c r="H7" s="9">
        <v>178</v>
      </c>
      <c r="I7" s="9">
        <v>196</v>
      </c>
      <c r="J7" s="9">
        <v>192</v>
      </c>
      <c r="K7" s="10">
        <v>10</v>
      </c>
      <c r="L7" s="9">
        <v>1200</v>
      </c>
      <c r="M7" s="25">
        <v>1</v>
      </c>
      <c r="N7" s="11">
        <v>3</v>
      </c>
      <c r="O7" s="23">
        <v>6</v>
      </c>
      <c r="P7" s="18">
        <v>64</v>
      </c>
      <c r="Q7" s="11">
        <v>70</v>
      </c>
      <c r="R7" s="30">
        <v>64</v>
      </c>
      <c r="S7" s="28">
        <v>83</v>
      </c>
      <c r="T7" s="9">
        <v>107</v>
      </c>
      <c r="U7" s="33">
        <v>96</v>
      </c>
      <c r="V7" s="34">
        <v>0</v>
      </c>
      <c r="W7" s="31">
        <v>494</v>
      </c>
      <c r="X7" s="22">
        <v>2102</v>
      </c>
    </row>
    <row r="8" spans="1:24" s="3" customFormat="1" ht="15" customHeight="1" x14ac:dyDescent="0.25">
      <c r="A8" s="15" t="s">
        <v>4</v>
      </c>
      <c r="B8" s="17">
        <v>142</v>
      </c>
      <c r="C8" s="9">
        <v>148</v>
      </c>
      <c r="D8" s="20">
        <v>290</v>
      </c>
      <c r="E8" s="9">
        <v>142</v>
      </c>
      <c r="F8" s="9">
        <v>153</v>
      </c>
      <c r="G8" s="10">
        <v>135</v>
      </c>
      <c r="H8" s="9">
        <v>142</v>
      </c>
      <c r="I8" s="9">
        <v>117</v>
      </c>
      <c r="J8" s="9">
        <v>118</v>
      </c>
      <c r="K8" s="10">
        <v>28</v>
      </c>
      <c r="L8" s="9">
        <v>835</v>
      </c>
      <c r="M8" s="25">
        <v>2</v>
      </c>
      <c r="N8" s="11">
        <v>9</v>
      </c>
      <c r="O8" s="23">
        <v>2</v>
      </c>
      <c r="P8" s="18">
        <v>31</v>
      </c>
      <c r="Q8" s="11">
        <v>35</v>
      </c>
      <c r="R8" s="30">
        <v>40</v>
      </c>
      <c r="S8" s="28">
        <v>69</v>
      </c>
      <c r="T8" s="9">
        <v>69</v>
      </c>
      <c r="U8" s="33">
        <v>71</v>
      </c>
      <c r="V8" s="34">
        <v>10</v>
      </c>
      <c r="W8" s="31">
        <v>338</v>
      </c>
      <c r="X8" s="22">
        <v>1463</v>
      </c>
    </row>
    <row r="9" spans="1:24" s="3" customFormat="1" ht="15" customHeight="1" x14ac:dyDescent="0.25">
      <c r="A9" s="15" t="s">
        <v>5</v>
      </c>
      <c r="B9" s="17">
        <v>106</v>
      </c>
      <c r="C9" s="9">
        <v>105</v>
      </c>
      <c r="D9" s="20">
        <v>211</v>
      </c>
      <c r="E9" s="9">
        <v>110</v>
      </c>
      <c r="F9" s="9">
        <v>100</v>
      </c>
      <c r="G9" s="9">
        <v>123</v>
      </c>
      <c r="H9" s="9">
        <v>116</v>
      </c>
      <c r="I9" s="9">
        <v>122</v>
      </c>
      <c r="J9" s="9">
        <v>133</v>
      </c>
      <c r="K9" s="9">
        <v>0</v>
      </c>
      <c r="L9" s="9">
        <v>704</v>
      </c>
      <c r="M9" s="25">
        <v>1</v>
      </c>
      <c r="N9" s="11">
        <v>1</v>
      </c>
      <c r="O9" s="23">
        <v>0</v>
      </c>
      <c r="P9" s="18">
        <v>11</v>
      </c>
      <c r="Q9" s="11">
        <v>26</v>
      </c>
      <c r="R9" s="30">
        <v>25</v>
      </c>
      <c r="S9" s="28">
        <v>43</v>
      </c>
      <c r="T9" s="9">
        <v>50</v>
      </c>
      <c r="U9" s="33">
        <v>47</v>
      </c>
      <c r="V9" s="34">
        <v>0</v>
      </c>
      <c r="W9" s="31">
        <v>204</v>
      </c>
      <c r="X9" s="22">
        <v>1119</v>
      </c>
    </row>
    <row r="10" spans="1:24" s="3" customFormat="1" ht="15" customHeight="1" x14ac:dyDescent="0.25">
      <c r="A10" s="15" t="s">
        <v>6</v>
      </c>
      <c r="B10" s="17">
        <v>41</v>
      </c>
      <c r="C10" s="9">
        <v>36</v>
      </c>
      <c r="D10" s="20">
        <v>77</v>
      </c>
      <c r="E10" s="9">
        <v>42</v>
      </c>
      <c r="F10" s="9">
        <v>34</v>
      </c>
      <c r="G10" s="9">
        <v>37</v>
      </c>
      <c r="H10" s="9">
        <v>40</v>
      </c>
      <c r="I10" s="9">
        <v>28</v>
      </c>
      <c r="J10" s="9">
        <v>54</v>
      </c>
      <c r="K10" s="9">
        <v>0</v>
      </c>
      <c r="L10" s="9">
        <v>235</v>
      </c>
      <c r="M10" s="25">
        <v>2</v>
      </c>
      <c r="N10" s="11">
        <v>2</v>
      </c>
      <c r="O10" s="23">
        <v>0</v>
      </c>
      <c r="P10" s="18">
        <v>14</v>
      </c>
      <c r="Q10" s="11">
        <v>11</v>
      </c>
      <c r="R10" s="30">
        <v>8</v>
      </c>
      <c r="S10" s="28">
        <v>23</v>
      </c>
      <c r="T10" s="9">
        <v>25</v>
      </c>
      <c r="U10" s="33">
        <v>30</v>
      </c>
      <c r="V10" s="34">
        <v>0</v>
      </c>
      <c r="W10" s="31">
        <v>115</v>
      </c>
      <c r="X10" s="22">
        <v>427</v>
      </c>
    </row>
    <row r="11" spans="1:24" s="3" customFormat="1" ht="15" customHeight="1" x14ac:dyDescent="0.25">
      <c r="A11" s="15" t="s">
        <v>7</v>
      </c>
      <c r="B11" s="17">
        <v>20</v>
      </c>
      <c r="C11" s="9">
        <v>22</v>
      </c>
      <c r="D11" s="20">
        <v>42</v>
      </c>
      <c r="E11" s="9">
        <v>21</v>
      </c>
      <c r="F11" s="9">
        <v>19</v>
      </c>
      <c r="G11" s="9">
        <v>19</v>
      </c>
      <c r="H11" s="9">
        <v>28</v>
      </c>
      <c r="I11" s="9">
        <v>19</v>
      </c>
      <c r="J11" s="9">
        <v>27</v>
      </c>
      <c r="K11" s="9">
        <v>0</v>
      </c>
      <c r="L11" s="9">
        <v>133</v>
      </c>
      <c r="M11" s="25">
        <v>0</v>
      </c>
      <c r="N11" s="11">
        <v>0</v>
      </c>
      <c r="O11" s="23">
        <v>0</v>
      </c>
      <c r="P11" s="18">
        <v>6</v>
      </c>
      <c r="Q11" s="11">
        <v>3</v>
      </c>
      <c r="R11" s="30">
        <v>7</v>
      </c>
      <c r="S11" s="28">
        <v>18</v>
      </c>
      <c r="T11" s="9">
        <v>13</v>
      </c>
      <c r="U11" s="33">
        <v>12</v>
      </c>
      <c r="V11" s="34">
        <v>0</v>
      </c>
      <c r="W11" s="31">
        <v>59</v>
      </c>
      <c r="X11" s="22">
        <v>234</v>
      </c>
    </row>
    <row r="12" spans="1:24" s="3" customFormat="1" ht="15" customHeight="1" x14ac:dyDescent="0.25">
      <c r="A12" s="15" t="s">
        <v>14</v>
      </c>
      <c r="B12" s="17">
        <v>49</v>
      </c>
      <c r="C12" s="9">
        <v>63</v>
      </c>
      <c r="D12" s="20">
        <v>112</v>
      </c>
      <c r="E12" s="9">
        <v>68</v>
      </c>
      <c r="F12" s="9">
        <v>74</v>
      </c>
      <c r="G12" s="9">
        <v>74</v>
      </c>
      <c r="H12" s="9">
        <v>61</v>
      </c>
      <c r="I12" s="9">
        <v>58</v>
      </c>
      <c r="J12" s="9">
        <v>64</v>
      </c>
      <c r="K12" s="9">
        <v>0</v>
      </c>
      <c r="L12" s="9">
        <v>399</v>
      </c>
      <c r="M12" s="25">
        <v>2</v>
      </c>
      <c r="N12" s="11">
        <v>2</v>
      </c>
      <c r="O12" s="23">
        <v>0</v>
      </c>
      <c r="P12" s="18">
        <v>11</v>
      </c>
      <c r="Q12" s="11">
        <v>7</v>
      </c>
      <c r="R12" s="30">
        <v>11</v>
      </c>
      <c r="S12" s="28">
        <v>24</v>
      </c>
      <c r="T12" s="9">
        <v>32</v>
      </c>
      <c r="U12" s="33">
        <v>33</v>
      </c>
      <c r="V12" s="34">
        <v>0</v>
      </c>
      <c r="W12" s="31">
        <v>122</v>
      </c>
      <c r="X12" s="22">
        <v>633</v>
      </c>
    </row>
    <row r="13" spans="1:24" s="3" customFormat="1" ht="15" customHeight="1" x14ac:dyDescent="0.25">
      <c r="A13" s="15" t="s">
        <v>35</v>
      </c>
      <c r="B13" s="17">
        <v>100</v>
      </c>
      <c r="C13" s="9">
        <v>100</v>
      </c>
      <c r="D13" s="20">
        <v>200</v>
      </c>
      <c r="E13" s="9">
        <v>76</v>
      </c>
      <c r="F13" s="9">
        <v>86</v>
      </c>
      <c r="G13" s="9">
        <v>101</v>
      </c>
      <c r="H13" s="9">
        <v>80</v>
      </c>
      <c r="I13" s="9">
        <v>89</v>
      </c>
      <c r="J13" s="9">
        <v>82</v>
      </c>
      <c r="K13" s="9">
        <v>21</v>
      </c>
      <c r="L13" s="9">
        <v>535</v>
      </c>
      <c r="M13" s="25">
        <v>1</v>
      </c>
      <c r="N13" s="11">
        <v>0</v>
      </c>
      <c r="O13" s="23">
        <v>0</v>
      </c>
      <c r="P13" s="18">
        <v>23</v>
      </c>
      <c r="Q13" s="11">
        <v>33</v>
      </c>
      <c r="R13" s="30">
        <v>37</v>
      </c>
      <c r="S13" s="28">
        <v>42</v>
      </c>
      <c r="T13" s="9">
        <v>45</v>
      </c>
      <c r="U13" s="33">
        <v>49</v>
      </c>
      <c r="V13" s="34">
        <v>0</v>
      </c>
      <c r="W13" s="31">
        <v>230</v>
      </c>
      <c r="X13" s="22">
        <v>965</v>
      </c>
    </row>
    <row r="14" spans="1:24" s="3" customFormat="1" ht="15" customHeight="1" x14ac:dyDescent="0.25">
      <c r="A14" s="15" t="s">
        <v>8</v>
      </c>
      <c r="B14" s="17">
        <v>82</v>
      </c>
      <c r="C14" s="9">
        <v>89</v>
      </c>
      <c r="D14" s="20">
        <v>171</v>
      </c>
      <c r="E14" s="9">
        <v>87</v>
      </c>
      <c r="F14" s="9">
        <v>90</v>
      </c>
      <c r="G14" s="9">
        <v>92</v>
      </c>
      <c r="H14" s="9">
        <v>96</v>
      </c>
      <c r="I14" s="9">
        <v>85</v>
      </c>
      <c r="J14" s="9">
        <v>79</v>
      </c>
      <c r="K14" s="9">
        <v>11</v>
      </c>
      <c r="L14" s="9">
        <v>540</v>
      </c>
      <c r="M14" s="25">
        <v>2</v>
      </c>
      <c r="N14" s="11">
        <v>0</v>
      </c>
      <c r="O14" s="23">
        <v>0</v>
      </c>
      <c r="P14" s="18">
        <v>18</v>
      </c>
      <c r="Q14" s="11">
        <v>19</v>
      </c>
      <c r="R14" s="30">
        <v>17</v>
      </c>
      <c r="S14" s="28">
        <v>51</v>
      </c>
      <c r="T14" s="9">
        <v>53</v>
      </c>
      <c r="U14" s="33">
        <v>49</v>
      </c>
      <c r="V14" s="34">
        <v>0</v>
      </c>
      <c r="W14" s="31">
        <v>209</v>
      </c>
      <c r="X14" s="22">
        <v>920</v>
      </c>
    </row>
    <row r="15" spans="1:24" s="3" customFormat="1" ht="15" customHeight="1" x14ac:dyDescent="0.25">
      <c r="A15" s="15" t="s">
        <v>9</v>
      </c>
      <c r="B15" s="17">
        <v>85</v>
      </c>
      <c r="C15" s="9">
        <v>88</v>
      </c>
      <c r="D15" s="20">
        <v>173</v>
      </c>
      <c r="E15" s="9">
        <v>83</v>
      </c>
      <c r="F15" s="9">
        <v>72</v>
      </c>
      <c r="G15" s="9">
        <v>93</v>
      </c>
      <c r="H15" s="9">
        <v>80</v>
      </c>
      <c r="I15" s="9">
        <v>86</v>
      </c>
      <c r="J15" s="9">
        <v>80</v>
      </c>
      <c r="K15" s="9">
        <v>15</v>
      </c>
      <c r="L15" s="9">
        <v>509</v>
      </c>
      <c r="M15" s="25">
        <v>6</v>
      </c>
      <c r="N15" s="11">
        <v>2</v>
      </c>
      <c r="O15" s="23">
        <v>4</v>
      </c>
      <c r="P15" s="18">
        <v>26</v>
      </c>
      <c r="Q15" s="11">
        <v>19</v>
      </c>
      <c r="R15" s="30">
        <v>23</v>
      </c>
      <c r="S15" s="28">
        <v>36</v>
      </c>
      <c r="T15" s="9">
        <v>59</v>
      </c>
      <c r="U15" s="33">
        <v>43</v>
      </c>
      <c r="V15" s="34">
        <v>0</v>
      </c>
      <c r="W15" s="31">
        <v>218</v>
      </c>
      <c r="X15" s="22">
        <v>900</v>
      </c>
    </row>
    <row r="16" spans="1:24" s="3" customFormat="1" ht="15" customHeight="1" x14ac:dyDescent="0.25">
      <c r="A16" s="15" t="s">
        <v>10</v>
      </c>
      <c r="B16" s="17">
        <v>24</v>
      </c>
      <c r="C16" s="9">
        <v>32</v>
      </c>
      <c r="D16" s="20">
        <v>56</v>
      </c>
      <c r="E16" s="9">
        <v>22</v>
      </c>
      <c r="F16" s="9">
        <v>25</v>
      </c>
      <c r="G16" s="9">
        <v>28</v>
      </c>
      <c r="H16" s="9">
        <v>24</v>
      </c>
      <c r="I16" s="9">
        <v>28</v>
      </c>
      <c r="J16" s="9">
        <v>32</v>
      </c>
      <c r="K16" s="9">
        <v>0</v>
      </c>
      <c r="L16" s="9">
        <v>159</v>
      </c>
      <c r="M16" s="25">
        <v>0</v>
      </c>
      <c r="N16" s="11">
        <v>1</v>
      </c>
      <c r="O16" s="23">
        <v>0</v>
      </c>
      <c r="P16" s="18">
        <v>8</v>
      </c>
      <c r="Q16" s="11">
        <v>6</v>
      </c>
      <c r="R16" s="30">
        <v>5</v>
      </c>
      <c r="S16" s="28">
        <v>10</v>
      </c>
      <c r="T16" s="9">
        <v>12</v>
      </c>
      <c r="U16" s="33">
        <v>11</v>
      </c>
      <c r="V16" s="34">
        <v>0</v>
      </c>
      <c r="W16" s="31">
        <v>53</v>
      </c>
      <c r="X16" s="22">
        <v>268</v>
      </c>
    </row>
    <row r="17" spans="1:24" s="3" customFormat="1" ht="15" customHeight="1" x14ac:dyDescent="0.25">
      <c r="A17" s="15" t="s">
        <v>36</v>
      </c>
      <c r="B17" s="17">
        <v>227</v>
      </c>
      <c r="C17" s="9">
        <v>236</v>
      </c>
      <c r="D17" s="20">
        <v>463</v>
      </c>
      <c r="E17" s="9">
        <v>223</v>
      </c>
      <c r="F17" s="9">
        <v>217</v>
      </c>
      <c r="G17" s="9">
        <v>221</v>
      </c>
      <c r="H17" s="9">
        <v>207</v>
      </c>
      <c r="I17" s="9">
        <v>213</v>
      </c>
      <c r="J17" s="9">
        <v>200</v>
      </c>
      <c r="K17" s="9">
        <v>19</v>
      </c>
      <c r="L17" s="9">
        <v>1300</v>
      </c>
      <c r="M17" s="25">
        <v>7</v>
      </c>
      <c r="N17" s="11">
        <v>4</v>
      </c>
      <c r="O17" s="23">
        <v>2</v>
      </c>
      <c r="P17" s="18">
        <v>64</v>
      </c>
      <c r="Q17" s="11">
        <v>37</v>
      </c>
      <c r="R17" s="30">
        <v>37</v>
      </c>
      <c r="S17" s="28">
        <v>82</v>
      </c>
      <c r="T17" s="9">
        <v>89</v>
      </c>
      <c r="U17" s="33">
        <v>92</v>
      </c>
      <c r="V17" s="34">
        <v>0</v>
      </c>
      <c r="W17" s="31">
        <v>414</v>
      </c>
      <c r="X17" s="22">
        <v>2177</v>
      </c>
    </row>
    <row r="18" spans="1:24" s="3" customFormat="1" ht="15" customHeight="1" x14ac:dyDescent="0.25">
      <c r="A18" s="16" t="s">
        <v>13</v>
      </c>
      <c r="B18" s="18">
        <v>1092</v>
      </c>
      <c r="C18" s="12">
        <v>1111</v>
      </c>
      <c r="D18" s="21">
        <v>2203</v>
      </c>
      <c r="E18" s="19">
        <v>1066</v>
      </c>
      <c r="F18" s="12">
        <v>1091</v>
      </c>
      <c r="G18" s="12">
        <v>1134</v>
      </c>
      <c r="H18" s="12">
        <v>1052</v>
      </c>
      <c r="I18" s="12">
        <v>1041</v>
      </c>
      <c r="J18" s="12">
        <v>1061</v>
      </c>
      <c r="K18" s="12">
        <v>104</v>
      </c>
      <c r="L18" s="23">
        <v>6549</v>
      </c>
      <c r="M18" s="18">
        <v>24</v>
      </c>
      <c r="N18" s="12">
        <v>24</v>
      </c>
      <c r="O18" s="23">
        <v>14</v>
      </c>
      <c r="P18" s="18">
        <v>276</v>
      </c>
      <c r="Q18" s="12">
        <v>266</v>
      </c>
      <c r="R18" s="21">
        <v>274</v>
      </c>
      <c r="S18" s="19">
        <v>481</v>
      </c>
      <c r="T18" s="12">
        <v>554</v>
      </c>
      <c r="U18" s="23">
        <v>533</v>
      </c>
      <c r="V18" s="35">
        <v>10</v>
      </c>
      <c r="W18" s="32">
        <v>2456</v>
      </c>
      <c r="X18" s="19">
        <v>11208</v>
      </c>
    </row>
    <row r="19" spans="1:24" s="2" customFormat="1" ht="15" customHeight="1" x14ac:dyDescent="0.2"/>
    <row r="20" spans="1:24" s="2" customFormat="1" ht="30" customHeight="1" x14ac:dyDescent="0.2">
      <c r="A20" s="54" t="s">
        <v>40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24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24" s="4" customFormat="1" ht="15" customHeight="1" x14ac:dyDescent="0.25">
      <c r="A22" s="6"/>
      <c r="B22" s="6"/>
      <c r="C22" s="6"/>
      <c r="D22" s="6"/>
    </row>
    <row r="23" spans="1:24" s="4" customFormat="1" ht="81" customHeight="1" x14ac:dyDescent="0.25">
      <c r="A23" s="6"/>
      <c r="B23" s="6"/>
      <c r="C23" s="6"/>
      <c r="D23" s="6"/>
    </row>
    <row r="24" spans="1:24" s="4" customFormat="1" ht="15" customHeight="1" x14ac:dyDescent="0.25">
      <c r="A24" s="54" t="s">
        <v>1</v>
      </c>
      <c r="B24" s="54"/>
      <c r="C24" s="54"/>
      <c r="D24" s="54"/>
      <c r="E24" s="54"/>
      <c r="F24" s="54"/>
      <c r="G24" s="54"/>
      <c r="H24" s="54"/>
    </row>
  </sheetData>
  <mergeCells count="26">
    <mergeCell ref="X4:X6"/>
    <mergeCell ref="A5:A6"/>
    <mergeCell ref="B5:B6"/>
    <mergeCell ref="C5:C6"/>
    <mergeCell ref="D5:D6"/>
    <mergeCell ref="V5:V6"/>
    <mergeCell ref="W5:W6"/>
    <mergeCell ref="M5:O5"/>
    <mergeCell ref="P5:R5"/>
    <mergeCell ref="S5:U5"/>
    <mergeCell ref="A1:K1"/>
    <mergeCell ref="A2:O2"/>
    <mergeCell ref="B4:D4"/>
    <mergeCell ref="E4:L4"/>
    <mergeCell ref="M4:W4"/>
    <mergeCell ref="A20:K20"/>
    <mergeCell ref="A21:K21"/>
    <mergeCell ref="A24:H24"/>
    <mergeCell ref="K5:K6"/>
    <mergeCell ref="L5:L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pane ySplit="6" topLeftCell="A7" activePane="bottomLeft" state="frozen"/>
      <selection pane="bottomLeft" activeCell="B7" sqref="B7:X18"/>
    </sheetView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12.28515625" customWidth="1"/>
    <col min="4" max="4" width="12.42578125" customWidth="1"/>
    <col min="5" max="10" width="10" customWidth="1"/>
    <col min="11" max="11" width="11.5703125" customWidth="1"/>
    <col min="12" max="12" width="11.28515625" customWidth="1"/>
    <col min="13" max="22" width="10" customWidth="1"/>
    <col min="23" max="23" width="14.140625" customWidth="1"/>
    <col min="24" max="24" width="10" customWidth="1"/>
  </cols>
  <sheetData>
    <row r="1" spans="1:24" s="1" customFormat="1" ht="30" customHeight="1" x14ac:dyDescent="0.25">
      <c r="A1" s="61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4" s="1" customFormat="1" ht="20.100000000000001" customHeight="1" x14ac:dyDescent="0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4" s="2" customFormat="1" ht="15" customHeight="1" x14ac:dyDescent="0.2">
      <c r="A3" s="2" t="s">
        <v>0</v>
      </c>
    </row>
    <row r="4" spans="1:24" s="2" customFormat="1" ht="15" customHeight="1" x14ac:dyDescent="0.2">
      <c r="A4" s="13"/>
      <c r="B4" s="46" t="s">
        <v>2</v>
      </c>
      <c r="C4" s="47"/>
      <c r="D4" s="48"/>
      <c r="E4" s="49" t="s">
        <v>11</v>
      </c>
      <c r="F4" s="47"/>
      <c r="G4" s="47"/>
      <c r="H4" s="47"/>
      <c r="I4" s="47"/>
      <c r="J4" s="47"/>
      <c r="K4" s="47"/>
      <c r="L4" s="50"/>
      <c r="M4" s="46" t="s">
        <v>12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36" t="s">
        <v>18</v>
      </c>
    </row>
    <row r="5" spans="1:24" s="2" customFormat="1" ht="30" customHeight="1" x14ac:dyDescent="0.2">
      <c r="A5" s="39" t="s">
        <v>19</v>
      </c>
      <c r="B5" s="40" t="s">
        <v>20</v>
      </c>
      <c r="C5" s="41" t="s">
        <v>21</v>
      </c>
      <c r="D5" s="42" t="s">
        <v>22</v>
      </c>
      <c r="E5" s="60" t="s">
        <v>23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55" t="s">
        <v>31</v>
      </c>
      <c r="M5" s="56" t="s">
        <v>38</v>
      </c>
      <c r="N5" s="57"/>
      <c r="O5" s="57"/>
      <c r="P5" s="58" t="s">
        <v>39</v>
      </c>
      <c r="Q5" s="57"/>
      <c r="R5" s="59"/>
      <c r="S5" s="57" t="s">
        <v>32</v>
      </c>
      <c r="T5" s="57"/>
      <c r="U5" s="57"/>
      <c r="V5" s="51" t="s">
        <v>33</v>
      </c>
      <c r="W5" s="52" t="s">
        <v>34</v>
      </c>
      <c r="X5" s="37"/>
    </row>
    <row r="6" spans="1:24" s="3" customFormat="1" ht="15" customHeight="1" x14ac:dyDescent="0.25">
      <c r="A6" s="39"/>
      <c r="B6" s="40"/>
      <c r="C6" s="41"/>
      <c r="D6" s="42"/>
      <c r="E6" s="60"/>
      <c r="F6" s="43"/>
      <c r="G6" s="43"/>
      <c r="H6" s="43"/>
      <c r="I6" s="43"/>
      <c r="J6" s="43"/>
      <c r="K6" s="43"/>
      <c r="L6" s="55"/>
      <c r="M6" s="24" t="s">
        <v>23</v>
      </c>
      <c r="N6" s="8" t="s">
        <v>24</v>
      </c>
      <c r="O6" s="26" t="s">
        <v>25</v>
      </c>
      <c r="P6" s="24" t="s">
        <v>23</v>
      </c>
      <c r="Q6" s="8" t="s">
        <v>24</v>
      </c>
      <c r="R6" s="29" t="s">
        <v>25</v>
      </c>
      <c r="S6" s="27" t="s">
        <v>23</v>
      </c>
      <c r="T6" s="8" t="s">
        <v>24</v>
      </c>
      <c r="U6" s="26" t="s">
        <v>25</v>
      </c>
      <c r="V6" s="51"/>
      <c r="W6" s="52"/>
      <c r="X6" s="38"/>
    </row>
    <row r="7" spans="1:24" s="3" customFormat="1" ht="15" customHeight="1" x14ac:dyDescent="0.25">
      <c r="A7" s="15" t="s">
        <v>3</v>
      </c>
      <c r="B7" s="17">
        <v>189</v>
      </c>
      <c r="C7" s="9">
        <v>203</v>
      </c>
      <c r="D7" s="20">
        <v>392</v>
      </c>
      <c r="E7" s="9">
        <v>220</v>
      </c>
      <c r="F7" s="9">
        <v>217</v>
      </c>
      <c r="G7" s="10">
        <v>177</v>
      </c>
      <c r="H7" s="9">
        <v>200</v>
      </c>
      <c r="I7" s="9">
        <v>197</v>
      </c>
      <c r="J7" s="9">
        <v>184</v>
      </c>
      <c r="K7" s="10">
        <v>9</v>
      </c>
      <c r="L7" s="9">
        <v>1204</v>
      </c>
      <c r="M7" s="25">
        <v>0</v>
      </c>
      <c r="N7" s="11">
        <v>0</v>
      </c>
      <c r="O7" s="23">
        <v>0</v>
      </c>
      <c r="P7" s="18">
        <v>69</v>
      </c>
      <c r="Q7" s="11">
        <v>71</v>
      </c>
      <c r="R7" s="30">
        <v>63</v>
      </c>
      <c r="S7" s="28">
        <v>109</v>
      </c>
      <c r="T7" s="9">
        <v>104</v>
      </c>
      <c r="U7" s="33">
        <v>100</v>
      </c>
      <c r="V7" s="34">
        <v>0</v>
      </c>
      <c r="W7" s="31">
        <v>516</v>
      </c>
      <c r="X7" s="22">
        <v>2112</v>
      </c>
    </row>
    <row r="8" spans="1:24" s="3" customFormat="1" ht="15" customHeight="1" x14ac:dyDescent="0.25">
      <c r="A8" s="15" t="s">
        <v>4</v>
      </c>
      <c r="B8" s="17">
        <v>143</v>
      </c>
      <c r="C8" s="9">
        <v>135</v>
      </c>
      <c r="D8" s="20">
        <v>278</v>
      </c>
      <c r="E8" s="9">
        <v>150</v>
      </c>
      <c r="F8" s="9">
        <v>134</v>
      </c>
      <c r="G8" s="10">
        <v>141</v>
      </c>
      <c r="H8" s="9">
        <v>117</v>
      </c>
      <c r="I8" s="9">
        <v>126</v>
      </c>
      <c r="J8" s="9">
        <v>117</v>
      </c>
      <c r="K8" s="10">
        <v>25</v>
      </c>
      <c r="L8" s="9">
        <v>810</v>
      </c>
      <c r="M8" s="25">
        <v>0</v>
      </c>
      <c r="N8" s="11">
        <v>0</v>
      </c>
      <c r="O8" s="23">
        <v>0</v>
      </c>
      <c r="P8" s="18">
        <v>48</v>
      </c>
      <c r="Q8" s="11">
        <v>44</v>
      </c>
      <c r="R8" s="30">
        <v>44</v>
      </c>
      <c r="S8" s="28">
        <v>67</v>
      </c>
      <c r="T8" s="9">
        <v>78</v>
      </c>
      <c r="U8" s="33">
        <v>81</v>
      </c>
      <c r="V8" s="34">
        <v>2</v>
      </c>
      <c r="W8" s="31">
        <v>364</v>
      </c>
      <c r="X8" s="22">
        <v>1452</v>
      </c>
    </row>
    <row r="9" spans="1:24" s="3" customFormat="1" ht="15" customHeight="1" x14ac:dyDescent="0.25">
      <c r="A9" s="15" t="s">
        <v>5</v>
      </c>
      <c r="B9" s="17">
        <v>95</v>
      </c>
      <c r="C9" s="9">
        <v>114</v>
      </c>
      <c r="D9" s="20">
        <v>209</v>
      </c>
      <c r="E9" s="9">
        <v>97</v>
      </c>
      <c r="F9" s="9">
        <v>120</v>
      </c>
      <c r="G9" s="9">
        <v>117</v>
      </c>
      <c r="H9" s="9">
        <v>123</v>
      </c>
      <c r="I9" s="9">
        <v>139</v>
      </c>
      <c r="J9" s="9">
        <v>91</v>
      </c>
      <c r="K9" s="9">
        <v>0</v>
      </c>
      <c r="L9" s="9">
        <v>687</v>
      </c>
      <c r="M9" s="25">
        <v>0</v>
      </c>
      <c r="N9" s="11">
        <v>0</v>
      </c>
      <c r="O9" s="23">
        <v>0</v>
      </c>
      <c r="P9" s="18">
        <v>23</v>
      </c>
      <c r="Q9" s="11">
        <v>26</v>
      </c>
      <c r="R9" s="30">
        <v>22</v>
      </c>
      <c r="S9" s="28">
        <v>47</v>
      </c>
      <c r="T9" s="9">
        <v>50</v>
      </c>
      <c r="U9" s="33">
        <v>55</v>
      </c>
      <c r="V9" s="34">
        <v>0</v>
      </c>
      <c r="W9" s="31">
        <v>223</v>
      </c>
      <c r="X9" s="22">
        <v>1119</v>
      </c>
    </row>
    <row r="10" spans="1:24" s="3" customFormat="1" ht="15" customHeight="1" x14ac:dyDescent="0.25">
      <c r="A10" s="15" t="s">
        <v>6</v>
      </c>
      <c r="B10" s="17">
        <v>25</v>
      </c>
      <c r="C10" s="9">
        <v>45</v>
      </c>
      <c r="D10" s="20">
        <v>70</v>
      </c>
      <c r="E10" s="9">
        <v>33</v>
      </c>
      <c r="F10" s="9">
        <v>35</v>
      </c>
      <c r="G10" s="9">
        <v>38</v>
      </c>
      <c r="H10" s="9">
        <v>36</v>
      </c>
      <c r="I10" s="9">
        <v>45</v>
      </c>
      <c r="J10" s="9">
        <v>44</v>
      </c>
      <c r="K10" s="9">
        <v>0</v>
      </c>
      <c r="L10" s="9">
        <v>231</v>
      </c>
      <c r="M10" s="25">
        <v>0</v>
      </c>
      <c r="N10" s="11">
        <v>0</v>
      </c>
      <c r="O10" s="23">
        <v>0</v>
      </c>
      <c r="P10" s="18">
        <v>15</v>
      </c>
      <c r="Q10" s="11">
        <v>9</v>
      </c>
      <c r="R10" s="30">
        <v>21</v>
      </c>
      <c r="S10" s="28">
        <v>24</v>
      </c>
      <c r="T10" s="9">
        <v>32</v>
      </c>
      <c r="U10" s="33">
        <v>20</v>
      </c>
      <c r="V10" s="34">
        <v>0</v>
      </c>
      <c r="W10" s="31">
        <v>121</v>
      </c>
      <c r="X10" s="22">
        <v>422</v>
      </c>
    </row>
    <row r="11" spans="1:24" s="3" customFormat="1" ht="15" customHeight="1" x14ac:dyDescent="0.25">
      <c r="A11" s="15" t="s">
        <v>7</v>
      </c>
      <c r="B11" s="17">
        <v>17</v>
      </c>
      <c r="C11" s="9">
        <v>24</v>
      </c>
      <c r="D11" s="20">
        <v>41</v>
      </c>
      <c r="E11" s="9">
        <v>19</v>
      </c>
      <c r="F11" s="9">
        <v>18</v>
      </c>
      <c r="G11" s="9">
        <v>26</v>
      </c>
      <c r="H11" s="9">
        <v>18</v>
      </c>
      <c r="I11" s="9">
        <v>25</v>
      </c>
      <c r="J11" s="9">
        <v>28</v>
      </c>
      <c r="K11" s="9">
        <v>0</v>
      </c>
      <c r="L11" s="9">
        <v>134</v>
      </c>
      <c r="M11" s="25">
        <v>0</v>
      </c>
      <c r="N11" s="11">
        <v>0</v>
      </c>
      <c r="O11" s="23">
        <v>0</v>
      </c>
      <c r="P11" s="18">
        <v>4</v>
      </c>
      <c r="Q11" s="11">
        <v>7</v>
      </c>
      <c r="R11" s="30">
        <v>4</v>
      </c>
      <c r="S11" s="28">
        <v>12</v>
      </c>
      <c r="T11" s="9">
        <v>12</v>
      </c>
      <c r="U11" s="33">
        <v>10</v>
      </c>
      <c r="V11" s="34">
        <v>0</v>
      </c>
      <c r="W11" s="31">
        <v>49</v>
      </c>
      <c r="X11" s="22">
        <v>224</v>
      </c>
    </row>
    <row r="12" spans="1:24" s="3" customFormat="1" ht="15" customHeight="1" x14ac:dyDescent="0.25">
      <c r="A12" s="15" t="s">
        <v>14</v>
      </c>
      <c r="B12" s="17">
        <v>50</v>
      </c>
      <c r="C12" s="9">
        <v>72</v>
      </c>
      <c r="D12" s="20">
        <v>122</v>
      </c>
      <c r="E12" s="9">
        <v>77</v>
      </c>
      <c r="F12" s="9">
        <v>74</v>
      </c>
      <c r="G12" s="9">
        <v>58</v>
      </c>
      <c r="H12" s="9">
        <v>63</v>
      </c>
      <c r="I12" s="9">
        <v>68</v>
      </c>
      <c r="J12" s="9">
        <v>52</v>
      </c>
      <c r="K12" s="9">
        <v>0</v>
      </c>
      <c r="L12" s="9">
        <v>392</v>
      </c>
      <c r="M12" s="25">
        <v>2</v>
      </c>
      <c r="N12" s="11">
        <v>0</v>
      </c>
      <c r="O12" s="23">
        <v>3</v>
      </c>
      <c r="P12" s="18">
        <v>6</v>
      </c>
      <c r="Q12" s="11">
        <v>12</v>
      </c>
      <c r="R12" s="30">
        <v>9</v>
      </c>
      <c r="S12" s="28">
        <v>31</v>
      </c>
      <c r="T12" s="9">
        <v>34</v>
      </c>
      <c r="U12" s="33">
        <v>36</v>
      </c>
      <c r="V12" s="34">
        <v>0</v>
      </c>
      <c r="W12" s="31">
        <v>133</v>
      </c>
      <c r="X12" s="22">
        <v>647</v>
      </c>
    </row>
    <row r="13" spans="1:24" s="3" customFormat="1" ht="15" customHeight="1" x14ac:dyDescent="0.25">
      <c r="A13" s="15" t="s">
        <v>35</v>
      </c>
      <c r="B13" s="17">
        <v>93</v>
      </c>
      <c r="C13" s="9">
        <v>91</v>
      </c>
      <c r="D13" s="20">
        <v>184</v>
      </c>
      <c r="E13" s="9">
        <v>72</v>
      </c>
      <c r="F13" s="9">
        <v>99</v>
      </c>
      <c r="G13" s="9">
        <v>82</v>
      </c>
      <c r="H13" s="9">
        <v>89</v>
      </c>
      <c r="I13" s="9">
        <v>87</v>
      </c>
      <c r="J13" s="9">
        <v>92</v>
      </c>
      <c r="K13" s="9">
        <v>25</v>
      </c>
      <c r="L13" s="9">
        <v>546</v>
      </c>
      <c r="M13" s="25">
        <v>0</v>
      </c>
      <c r="N13" s="11">
        <v>0</v>
      </c>
      <c r="O13" s="23">
        <v>0</v>
      </c>
      <c r="P13" s="18">
        <v>27</v>
      </c>
      <c r="Q13" s="11">
        <v>40</v>
      </c>
      <c r="R13" s="30">
        <v>25</v>
      </c>
      <c r="S13" s="28">
        <v>51</v>
      </c>
      <c r="T13" s="9">
        <v>48</v>
      </c>
      <c r="U13" s="33">
        <v>52</v>
      </c>
      <c r="V13" s="34">
        <v>0</v>
      </c>
      <c r="W13" s="31">
        <v>243</v>
      </c>
      <c r="X13" s="22">
        <v>973</v>
      </c>
    </row>
    <row r="14" spans="1:24" s="3" customFormat="1" ht="15" customHeight="1" x14ac:dyDescent="0.25">
      <c r="A14" s="15" t="s">
        <v>8</v>
      </c>
      <c r="B14" s="17">
        <v>93</v>
      </c>
      <c r="C14" s="9">
        <v>84</v>
      </c>
      <c r="D14" s="20">
        <v>177</v>
      </c>
      <c r="E14" s="9">
        <v>82</v>
      </c>
      <c r="F14" s="9">
        <v>92</v>
      </c>
      <c r="G14" s="9">
        <v>95</v>
      </c>
      <c r="H14" s="9">
        <v>86</v>
      </c>
      <c r="I14" s="9">
        <v>76</v>
      </c>
      <c r="J14" s="9">
        <v>91</v>
      </c>
      <c r="K14" s="9">
        <v>13</v>
      </c>
      <c r="L14" s="9">
        <v>535</v>
      </c>
      <c r="M14" s="25">
        <v>0</v>
      </c>
      <c r="N14" s="11">
        <v>0</v>
      </c>
      <c r="O14" s="23">
        <v>0</v>
      </c>
      <c r="P14" s="18">
        <v>20</v>
      </c>
      <c r="Q14" s="11">
        <v>18</v>
      </c>
      <c r="R14" s="30">
        <v>18</v>
      </c>
      <c r="S14" s="28">
        <v>52</v>
      </c>
      <c r="T14" s="9">
        <v>54</v>
      </c>
      <c r="U14" s="33">
        <v>54</v>
      </c>
      <c r="V14" s="34">
        <v>0</v>
      </c>
      <c r="W14" s="31">
        <v>216</v>
      </c>
      <c r="X14" s="22">
        <v>928</v>
      </c>
    </row>
    <row r="15" spans="1:24" s="3" customFormat="1" ht="15" customHeight="1" x14ac:dyDescent="0.25">
      <c r="A15" s="15" t="s">
        <v>9</v>
      </c>
      <c r="B15" s="17">
        <v>85</v>
      </c>
      <c r="C15" s="9">
        <v>75</v>
      </c>
      <c r="D15" s="20">
        <v>160</v>
      </c>
      <c r="E15" s="9">
        <v>74</v>
      </c>
      <c r="F15" s="9">
        <v>90</v>
      </c>
      <c r="G15" s="9">
        <v>80</v>
      </c>
      <c r="H15" s="9">
        <v>81</v>
      </c>
      <c r="I15" s="9">
        <v>81</v>
      </c>
      <c r="J15" s="9">
        <v>84</v>
      </c>
      <c r="K15" s="9">
        <v>16</v>
      </c>
      <c r="L15" s="9">
        <v>506</v>
      </c>
      <c r="M15" s="25">
        <v>2</v>
      </c>
      <c r="N15" s="11">
        <v>4</v>
      </c>
      <c r="O15" s="23">
        <v>4</v>
      </c>
      <c r="P15" s="18">
        <v>22</v>
      </c>
      <c r="Q15" s="11">
        <v>25</v>
      </c>
      <c r="R15" s="30">
        <v>17</v>
      </c>
      <c r="S15" s="28">
        <v>57</v>
      </c>
      <c r="T15" s="9">
        <v>48</v>
      </c>
      <c r="U15" s="33">
        <v>37</v>
      </c>
      <c r="V15" s="34">
        <v>0</v>
      </c>
      <c r="W15" s="31">
        <v>216</v>
      </c>
      <c r="X15" s="22">
        <v>882</v>
      </c>
    </row>
    <row r="16" spans="1:24" s="3" customFormat="1" ht="15" customHeight="1" x14ac:dyDescent="0.25">
      <c r="A16" s="15" t="s">
        <v>10</v>
      </c>
      <c r="B16" s="17">
        <v>30</v>
      </c>
      <c r="C16" s="9">
        <v>20</v>
      </c>
      <c r="D16" s="20">
        <v>50</v>
      </c>
      <c r="E16" s="9">
        <v>25</v>
      </c>
      <c r="F16" s="9">
        <v>25</v>
      </c>
      <c r="G16" s="9">
        <v>24</v>
      </c>
      <c r="H16" s="9">
        <v>28</v>
      </c>
      <c r="I16" s="9">
        <v>31</v>
      </c>
      <c r="J16" s="9">
        <v>30</v>
      </c>
      <c r="K16" s="9">
        <v>0</v>
      </c>
      <c r="L16" s="9">
        <v>163</v>
      </c>
      <c r="M16" s="25">
        <v>0</v>
      </c>
      <c r="N16" s="11">
        <v>0</v>
      </c>
      <c r="O16" s="23">
        <v>0</v>
      </c>
      <c r="P16" s="18">
        <v>5</v>
      </c>
      <c r="Q16" s="11">
        <v>6</v>
      </c>
      <c r="R16" s="30">
        <v>6</v>
      </c>
      <c r="S16" s="28">
        <v>14</v>
      </c>
      <c r="T16" s="9">
        <v>10</v>
      </c>
      <c r="U16" s="33">
        <v>11</v>
      </c>
      <c r="V16" s="34">
        <v>0</v>
      </c>
      <c r="W16" s="31">
        <v>52</v>
      </c>
      <c r="X16" s="22">
        <v>265</v>
      </c>
    </row>
    <row r="17" spans="1:24" s="3" customFormat="1" ht="15" customHeight="1" x14ac:dyDescent="0.25">
      <c r="A17" s="15" t="s">
        <v>36</v>
      </c>
      <c r="B17" s="17">
        <v>222</v>
      </c>
      <c r="C17" s="9">
        <v>214</v>
      </c>
      <c r="D17" s="20">
        <v>436</v>
      </c>
      <c r="E17" s="9">
        <v>209</v>
      </c>
      <c r="F17" s="9">
        <v>223</v>
      </c>
      <c r="G17" s="9">
        <v>202</v>
      </c>
      <c r="H17" s="9">
        <v>203</v>
      </c>
      <c r="I17" s="9">
        <v>196</v>
      </c>
      <c r="J17" s="9">
        <v>211</v>
      </c>
      <c r="K17" s="9">
        <v>19</v>
      </c>
      <c r="L17" s="9">
        <v>1263</v>
      </c>
      <c r="M17" s="25">
        <v>4</v>
      </c>
      <c r="N17" s="11">
        <v>2</v>
      </c>
      <c r="O17" s="23">
        <v>2</v>
      </c>
      <c r="P17" s="18">
        <v>37</v>
      </c>
      <c r="Q17" s="11">
        <v>37</v>
      </c>
      <c r="R17" s="30">
        <v>34</v>
      </c>
      <c r="S17" s="28">
        <v>90</v>
      </c>
      <c r="T17" s="9">
        <v>95</v>
      </c>
      <c r="U17" s="33">
        <v>76</v>
      </c>
      <c r="V17" s="34">
        <v>0</v>
      </c>
      <c r="W17" s="31">
        <v>377</v>
      </c>
      <c r="X17" s="22">
        <v>2076</v>
      </c>
    </row>
    <row r="18" spans="1:24" s="3" customFormat="1" ht="15" customHeight="1" x14ac:dyDescent="0.25">
      <c r="A18" s="16" t="s">
        <v>13</v>
      </c>
      <c r="B18" s="18">
        <v>1042</v>
      </c>
      <c r="C18" s="12">
        <v>1077</v>
      </c>
      <c r="D18" s="21">
        <v>2119</v>
      </c>
      <c r="E18" s="19">
        <v>1058</v>
      </c>
      <c r="F18" s="12">
        <v>1127</v>
      </c>
      <c r="G18" s="12">
        <v>1040</v>
      </c>
      <c r="H18" s="12">
        <v>1044</v>
      </c>
      <c r="I18" s="12">
        <v>1071</v>
      </c>
      <c r="J18" s="12">
        <v>1024</v>
      </c>
      <c r="K18" s="12">
        <v>107</v>
      </c>
      <c r="L18" s="23">
        <v>6471</v>
      </c>
      <c r="M18" s="18">
        <v>8</v>
      </c>
      <c r="N18" s="12">
        <v>6</v>
      </c>
      <c r="O18" s="23">
        <v>9</v>
      </c>
      <c r="P18" s="18">
        <v>276</v>
      </c>
      <c r="Q18" s="12">
        <v>295</v>
      </c>
      <c r="R18" s="21">
        <v>263</v>
      </c>
      <c r="S18" s="19">
        <v>554</v>
      </c>
      <c r="T18" s="12">
        <v>565</v>
      </c>
      <c r="U18" s="23">
        <v>532</v>
      </c>
      <c r="V18" s="35">
        <v>2</v>
      </c>
      <c r="W18" s="32">
        <v>2510</v>
      </c>
      <c r="X18" s="19">
        <v>11100</v>
      </c>
    </row>
    <row r="19" spans="1:24" s="2" customFormat="1" ht="15" customHeight="1" x14ac:dyDescent="0.2"/>
    <row r="20" spans="1:24" s="2" customFormat="1" ht="30" customHeight="1" x14ac:dyDescent="0.2">
      <c r="A20" s="54" t="s">
        <v>40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24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24" s="4" customFormat="1" ht="15" customHeight="1" x14ac:dyDescent="0.25">
      <c r="A22" s="6"/>
      <c r="B22" s="6"/>
      <c r="C22" s="6"/>
      <c r="D22" s="6"/>
    </row>
    <row r="23" spans="1:24" s="4" customFormat="1" ht="81" customHeight="1" x14ac:dyDescent="0.25">
      <c r="A23" s="6"/>
      <c r="B23" s="6"/>
      <c r="C23" s="6"/>
      <c r="D23" s="6"/>
    </row>
    <row r="24" spans="1:24" s="4" customFormat="1" ht="15" customHeight="1" x14ac:dyDescent="0.25">
      <c r="A24" s="54" t="s">
        <v>1</v>
      </c>
      <c r="B24" s="54"/>
      <c r="C24" s="54"/>
      <c r="D24" s="54"/>
      <c r="E24" s="54"/>
      <c r="F24" s="54"/>
      <c r="G24" s="54"/>
      <c r="H24" s="54"/>
    </row>
  </sheetData>
  <mergeCells count="26">
    <mergeCell ref="X4:X6"/>
    <mergeCell ref="A5:A6"/>
    <mergeCell ref="B5:B6"/>
    <mergeCell ref="C5:C6"/>
    <mergeCell ref="D5:D6"/>
    <mergeCell ref="V5:V6"/>
    <mergeCell ref="W5:W6"/>
    <mergeCell ref="M5:O5"/>
    <mergeCell ref="P5:R5"/>
    <mergeCell ref="S5:U5"/>
    <mergeCell ref="A1:K1"/>
    <mergeCell ref="A2:O2"/>
    <mergeCell ref="B4:D4"/>
    <mergeCell ref="E4:L4"/>
    <mergeCell ref="M4:W4"/>
    <mergeCell ref="A20:K20"/>
    <mergeCell ref="A21:K21"/>
    <mergeCell ref="A24:H24"/>
    <mergeCell ref="K5:K6"/>
    <mergeCell ref="L5:L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pane ySplit="6" topLeftCell="A7" activePane="bottomLeft" state="frozen"/>
      <selection pane="bottomLeft" activeCell="B7" sqref="B7:X18"/>
    </sheetView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12.28515625" customWidth="1"/>
    <col min="4" max="4" width="12.42578125" customWidth="1"/>
    <col min="5" max="10" width="10" customWidth="1"/>
    <col min="11" max="11" width="11.5703125" customWidth="1"/>
    <col min="12" max="12" width="11.28515625" customWidth="1"/>
    <col min="13" max="22" width="10" customWidth="1"/>
    <col min="23" max="23" width="14.140625" customWidth="1"/>
    <col min="24" max="24" width="10" customWidth="1"/>
  </cols>
  <sheetData>
    <row r="1" spans="1:24" s="1" customFormat="1" ht="30" customHeight="1" x14ac:dyDescent="0.25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4" s="1" customFormat="1" ht="20.100000000000001" customHeight="1" x14ac:dyDescent="0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4" s="2" customFormat="1" ht="15" customHeight="1" x14ac:dyDescent="0.2">
      <c r="A3" s="2" t="s">
        <v>0</v>
      </c>
    </row>
    <row r="4" spans="1:24" s="2" customFormat="1" ht="15" customHeight="1" x14ac:dyDescent="0.2">
      <c r="A4" s="13"/>
      <c r="B4" s="46" t="s">
        <v>2</v>
      </c>
      <c r="C4" s="47"/>
      <c r="D4" s="48"/>
      <c r="E4" s="49" t="s">
        <v>11</v>
      </c>
      <c r="F4" s="47"/>
      <c r="G4" s="47"/>
      <c r="H4" s="47"/>
      <c r="I4" s="47"/>
      <c r="J4" s="47"/>
      <c r="K4" s="47"/>
      <c r="L4" s="50"/>
      <c r="M4" s="46" t="s">
        <v>12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36" t="s">
        <v>18</v>
      </c>
    </row>
    <row r="5" spans="1:24" s="2" customFormat="1" ht="30" customHeight="1" x14ac:dyDescent="0.2">
      <c r="A5" s="39" t="s">
        <v>19</v>
      </c>
      <c r="B5" s="40" t="s">
        <v>20</v>
      </c>
      <c r="C5" s="41" t="s">
        <v>21</v>
      </c>
      <c r="D5" s="42" t="s">
        <v>22</v>
      </c>
      <c r="E5" s="60" t="s">
        <v>23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55" t="s">
        <v>31</v>
      </c>
      <c r="M5" s="56" t="s">
        <v>38</v>
      </c>
      <c r="N5" s="57"/>
      <c r="O5" s="57"/>
      <c r="P5" s="58" t="s">
        <v>39</v>
      </c>
      <c r="Q5" s="57"/>
      <c r="R5" s="59"/>
      <c r="S5" s="57" t="s">
        <v>32</v>
      </c>
      <c r="T5" s="57"/>
      <c r="U5" s="57"/>
      <c r="V5" s="51" t="s">
        <v>33</v>
      </c>
      <c r="W5" s="52" t="s">
        <v>34</v>
      </c>
      <c r="X5" s="37"/>
    </row>
    <row r="6" spans="1:24" s="3" customFormat="1" ht="15" customHeight="1" x14ac:dyDescent="0.25">
      <c r="A6" s="39"/>
      <c r="B6" s="40"/>
      <c r="C6" s="41"/>
      <c r="D6" s="42"/>
      <c r="E6" s="60"/>
      <c r="F6" s="43"/>
      <c r="G6" s="43"/>
      <c r="H6" s="43"/>
      <c r="I6" s="43"/>
      <c r="J6" s="43"/>
      <c r="K6" s="43"/>
      <c r="L6" s="55"/>
      <c r="M6" s="24" t="s">
        <v>23</v>
      </c>
      <c r="N6" s="8" t="s">
        <v>24</v>
      </c>
      <c r="O6" s="26" t="s">
        <v>25</v>
      </c>
      <c r="P6" s="24" t="s">
        <v>23</v>
      </c>
      <c r="Q6" s="8" t="s">
        <v>24</v>
      </c>
      <c r="R6" s="29" t="s">
        <v>25</v>
      </c>
      <c r="S6" s="27" t="s">
        <v>23</v>
      </c>
      <c r="T6" s="8" t="s">
        <v>24</v>
      </c>
      <c r="U6" s="26" t="s">
        <v>25</v>
      </c>
      <c r="V6" s="51"/>
      <c r="W6" s="52"/>
      <c r="X6" s="38"/>
    </row>
    <row r="7" spans="1:24" s="3" customFormat="1" ht="15" customHeight="1" x14ac:dyDescent="0.25">
      <c r="A7" s="15" t="s">
        <v>3</v>
      </c>
      <c r="B7" s="17">
        <v>199</v>
      </c>
      <c r="C7" s="9">
        <v>201</v>
      </c>
      <c r="D7" s="20">
        <v>400</v>
      </c>
      <c r="E7" s="9">
        <v>214</v>
      </c>
      <c r="F7" s="9">
        <v>184</v>
      </c>
      <c r="G7" s="10">
        <v>196</v>
      </c>
      <c r="H7" s="9">
        <v>192</v>
      </c>
      <c r="I7" s="9">
        <v>186</v>
      </c>
      <c r="J7" s="9">
        <v>219</v>
      </c>
      <c r="K7" s="10">
        <v>7</v>
      </c>
      <c r="L7" s="9">
        <v>1198</v>
      </c>
      <c r="M7" s="25">
        <v>0</v>
      </c>
      <c r="N7" s="11">
        <v>0</v>
      </c>
      <c r="O7" s="23">
        <v>4</v>
      </c>
      <c r="P7" s="18">
        <v>73</v>
      </c>
      <c r="Q7" s="11">
        <v>62</v>
      </c>
      <c r="R7" s="30">
        <v>64</v>
      </c>
      <c r="S7" s="28">
        <v>101</v>
      </c>
      <c r="T7" s="9">
        <v>111</v>
      </c>
      <c r="U7" s="33">
        <v>97</v>
      </c>
      <c r="V7" s="34">
        <v>0</v>
      </c>
      <c r="W7" s="31">
        <v>512</v>
      </c>
      <c r="X7" s="22">
        <v>2110</v>
      </c>
    </row>
    <row r="8" spans="1:24" s="3" customFormat="1" ht="15" customHeight="1" x14ac:dyDescent="0.25">
      <c r="A8" s="15" t="s">
        <v>4</v>
      </c>
      <c r="B8" s="17">
        <v>127</v>
      </c>
      <c r="C8" s="9">
        <v>156</v>
      </c>
      <c r="D8" s="20">
        <v>283</v>
      </c>
      <c r="E8" s="9">
        <v>130</v>
      </c>
      <c r="F8" s="9">
        <v>138</v>
      </c>
      <c r="G8" s="10">
        <v>119</v>
      </c>
      <c r="H8" s="9">
        <v>126</v>
      </c>
      <c r="I8" s="9">
        <v>117</v>
      </c>
      <c r="J8" s="9">
        <v>120</v>
      </c>
      <c r="K8" s="10">
        <v>36</v>
      </c>
      <c r="L8" s="9">
        <v>786</v>
      </c>
      <c r="M8" s="25">
        <v>0</v>
      </c>
      <c r="N8" s="11">
        <v>0</v>
      </c>
      <c r="O8" s="23">
        <v>0</v>
      </c>
      <c r="P8" s="18">
        <v>45</v>
      </c>
      <c r="Q8" s="11">
        <v>43</v>
      </c>
      <c r="R8" s="30">
        <v>47</v>
      </c>
      <c r="S8" s="28">
        <v>77</v>
      </c>
      <c r="T8" s="9">
        <v>93</v>
      </c>
      <c r="U8" s="33">
        <v>73</v>
      </c>
      <c r="V8" s="34">
        <v>6</v>
      </c>
      <c r="W8" s="31">
        <v>384</v>
      </c>
      <c r="X8" s="22">
        <v>1453</v>
      </c>
    </row>
    <row r="9" spans="1:24" s="3" customFormat="1" ht="15" customHeight="1" x14ac:dyDescent="0.25">
      <c r="A9" s="15" t="s">
        <v>5</v>
      </c>
      <c r="B9" s="17">
        <v>106</v>
      </c>
      <c r="C9" s="9">
        <v>92</v>
      </c>
      <c r="D9" s="20">
        <v>198</v>
      </c>
      <c r="E9" s="9">
        <v>121</v>
      </c>
      <c r="F9" s="9">
        <v>115</v>
      </c>
      <c r="G9" s="9">
        <v>122</v>
      </c>
      <c r="H9" s="9">
        <v>135</v>
      </c>
      <c r="I9" s="9">
        <v>98</v>
      </c>
      <c r="J9" s="9">
        <v>105</v>
      </c>
      <c r="K9" s="9">
        <v>0</v>
      </c>
      <c r="L9" s="9">
        <v>696</v>
      </c>
      <c r="M9" s="25">
        <v>0</v>
      </c>
      <c r="N9" s="11">
        <v>0</v>
      </c>
      <c r="O9" s="23">
        <v>0</v>
      </c>
      <c r="P9" s="18">
        <v>21</v>
      </c>
      <c r="Q9" s="11">
        <v>21</v>
      </c>
      <c r="R9" s="30">
        <v>19</v>
      </c>
      <c r="S9" s="28">
        <v>50</v>
      </c>
      <c r="T9" s="9">
        <v>64</v>
      </c>
      <c r="U9" s="33">
        <v>49</v>
      </c>
      <c r="V9" s="34">
        <v>0</v>
      </c>
      <c r="W9" s="31">
        <v>224</v>
      </c>
      <c r="X9" s="22">
        <v>1118</v>
      </c>
    </row>
    <row r="10" spans="1:24" s="3" customFormat="1" ht="15" customHeight="1" x14ac:dyDescent="0.25">
      <c r="A10" s="15" t="s">
        <v>6</v>
      </c>
      <c r="B10" s="17">
        <v>30</v>
      </c>
      <c r="C10" s="9">
        <v>35</v>
      </c>
      <c r="D10" s="20">
        <v>65</v>
      </c>
      <c r="E10" s="9">
        <v>34</v>
      </c>
      <c r="F10" s="9">
        <v>39</v>
      </c>
      <c r="G10" s="9">
        <v>36</v>
      </c>
      <c r="H10" s="9">
        <v>45</v>
      </c>
      <c r="I10" s="9">
        <v>42</v>
      </c>
      <c r="J10" s="9">
        <v>45</v>
      </c>
      <c r="K10" s="9">
        <v>0</v>
      </c>
      <c r="L10" s="9">
        <v>241</v>
      </c>
      <c r="M10" s="25">
        <v>0</v>
      </c>
      <c r="N10" s="11">
        <v>0</v>
      </c>
      <c r="O10" s="23">
        <v>0</v>
      </c>
      <c r="P10" s="18">
        <v>9</v>
      </c>
      <c r="Q10" s="11">
        <v>21</v>
      </c>
      <c r="R10" s="30">
        <v>19</v>
      </c>
      <c r="S10" s="28">
        <v>28</v>
      </c>
      <c r="T10" s="9">
        <v>25</v>
      </c>
      <c r="U10" s="33">
        <v>24</v>
      </c>
      <c r="V10" s="34">
        <v>0</v>
      </c>
      <c r="W10" s="31">
        <v>126</v>
      </c>
      <c r="X10" s="22">
        <v>432</v>
      </c>
    </row>
    <row r="11" spans="1:24" s="3" customFormat="1" ht="15" customHeight="1" x14ac:dyDescent="0.25">
      <c r="A11" s="15" t="s">
        <v>7</v>
      </c>
      <c r="B11" s="17">
        <v>20</v>
      </c>
      <c r="C11" s="9">
        <v>21</v>
      </c>
      <c r="D11" s="20">
        <v>41</v>
      </c>
      <c r="E11" s="9">
        <v>19</v>
      </c>
      <c r="F11" s="9">
        <v>26</v>
      </c>
      <c r="G11" s="9">
        <v>18</v>
      </c>
      <c r="H11" s="9">
        <v>26</v>
      </c>
      <c r="I11" s="9">
        <v>28</v>
      </c>
      <c r="J11" s="9">
        <v>23</v>
      </c>
      <c r="K11" s="9">
        <v>0</v>
      </c>
      <c r="L11" s="9">
        <v>140</v>
      </c>
      <c r="M11" s="25">
        <v>0</v>
      </c>
      <c r="N11" s="11">
        <v>0</v>
      </c>
      <c r="O11" s="23">
        <v>0</v>
      </c>
      <c r="P11" s="18">
        <v>9</v>
      </c>
      <c r="Q11" s="11">
        <v>5</v>
      </c>
      <c r="R11" s="30">
        <v>7</v>
      </c>
      <c r="S11" s="28">
        <v>10</v>
      </c>
      <c r="T11" s="9">
        <v>9</v>
      </c>
      <c r="U11" s="33">
        <v>10</v>
      </c>
      <c r="V11" s="34">
        <v>0</v>
      </c>
      <c r="W11" s="31">
        <v>50</v>
      </c>
      <c r="X11" s="22">
        <v>231</v>
      </c>
    </row>
    <row r="12" spans="1:24" s="3" customFormat="1" ht="15" customHeight="1" x14ac:dyDescent="0.25">
      <c r="A12" s="15" t="s">
        <v>14</v>
      </c>
      <c r="B12" s="17">
        <v>65</v>
      </c>
      <c r="C12" s="9">
        <v>70</v>
      </c>
      <c r="D12" s="20">
        <v>135</v>
      </c>
      <c r="E12" s="9">
        <v>67</v>
      </c>
      <c r="F12" s="9">
        <v>56</v>
      </c>
      <c r="G12" s="9">
        <v>59</v>
      </c>
      <c r="H12" s="9">
        <v>65</v>
      </c>
      <c r="I12" s="9">
        <v>51</v>
      </c>
      <c r="J12" s="9">
        <v>53</v>
      </c>
      <c r="K12" s="9">
        <v>0</v>
      </c>
      <c r="L12" s="9">
        <v>351</v>
      </c>
      <c r="M12" s="25">
        <v>0</v>
      </c>
      <c r="N12" s="11">
        <v>0</v>
      </c>
      <c r="O12" s="23">
        <v>0</v>
      </c>
      <c r="P12" s="18">
        <v>16</v>
      </c>
      <c r="Q12" s="11">
        <v>12</v>
      </c>
      <c r="R12" s="30">
        <v>11</v>
      </c>
      <c r="S12" s="28">
        <v>28</v>
      </c>
      <c r="T12" s="9">
        <v>35</v>
      </c>
      <c r="U12" s="33">
        <v>21</v>
      </c>
      <c r="V12" s="34">
        <v>0</v>
      </c>
      <c r="W12" s="31">
        <v>123</v>
      </c>
      <c r="X12" s="22">
        <v>609</v>
      </c>
    </row>
    <row r="13" spans="1:24" s="3" customFormat="1" ht="15" customHeight="1" x14ac:dyDescent="0.25">
      <c r="A13" s="15" t="s">
        <v>35</v>
      </c>
      <c r="B13" s="17">
        <v>90</v>
      </c>
      <c r="C13" s="9">
        <v>82</v>
      </c>
      <c r="D13" s="20">
        <v>172</v>
      </c>
      <c r="E13" s="9">
        <v>86</v>
      </c>
      <c r="F13" s="9">
        <v>86</v>
      </c>
      <c r="G13" s="9">
        <v>93</v>
      </c>
      <c r="H13" s="9">
        <v>90</v>
      </c>
      <c r="I13" s="9">
        <v>79</v>
      </c>
      <c r="J13" s="9">
        <v>98</v>
      </c>
      <c r="K13" s="9">
        <v>32</v>
      </c>
      <c r="L13" s="9">
        <v>564</v>
      </c>
      <c r="M13" s="25">
        <v>0</v>
      </c>
      <c r="N13" s="11">
        <v>0</v>
      </c>
      <c r="O13" s="23">
        <v>0</v>
      </c>
      <c r="P13" s="18">
        <v>29</v>
      </c>
      <c r="Q13" s="11">
        <v>26</v>
      </c>
      <c r="R13" s="30">
        <v>40</v>
      </c>
      <c r="S13" s="28">
        <v>57</v>
      </c>
      <c r="T13" s="9">
        <v>53</v>
      </c>
      <c r="U13" s="33">
        <v>49</v>
      </c>
      <c r="V13" s="34">
        <v>0</v>
      </c>
      <c r="W13" s="31">
        <v>254</v>
      </c>
      <c r="X13" s="22">
        <v>990</v>
      </c>
    </row>
    <row r="14" spans="1:24" s="3" customFormat="1" ht="15" customHeight="1" x14ac:dyDescent="0.25">
      <c r="A14" s="15" t="s">
        <v>8</v>
      </c>
      <c r="B14" s="17">
        <v>80</v>
      </c>
      <c r="C14" s="9">
        <v>75</v>
      </c>
      <c r="D14" s="20">
        <v>155</v>
      </c>
      <c r="E14" s="9">
        <v>84</v>
      </c>
      <c r="F14" s="9">
        <v>97</v>
      </c>
      <c r="G14" s="9">
        <v>81</v>
      </c>
      <c r="H14" s="9">
        <v>79</v>
      </c>
      <c r="I14" s="9">
        <v>93</v>
      </c>
      <c r="J14" s="9">
        <v>94</v>
      </c>
      <c r="K14" s="9">
        <v>13</v>
      </c>
      <c r="L14" s="9">
        <v>541</v>
      </c>
      <c r="M14" s="25">
        <v>0</v>
      </c>
      <c r="N14" s="11">
        <v>0</v>
      </c>
      <c r="O14" s="23">
        <v>0</v>
      </c>
      <c r="P14" s="18">
        <v>21</v>
      </c>
      <c r="Q14" s="11">
        <v>18</v>
      </c>
      <c r="R14" s="30">
        <v>12</v>
      </c>
      <c r="S14" s="28">
        <v>53</v>
      </c>
      <c r="T14" s="9">
        <v>59</v>
      </c>
      <c r="U14" s="33">
        <v>60</v>
      </c>
      <c r="V14" s="34">
        <v>0</v>
      </c>
      <c r="W14" s="31">
        <v>223</v>
      </c>
      <c r="X14" s="22">
        <v>919</v>
      </c>
    </row>
    <row r="15" spans="1:24" s="3" customFormat="1" ht="15" customHeight="1" x14ac:dyDescent="0.25">
      <c r="A15" s="15" t="s">
        <v>9</v>
      </c>
      <c r="B15" s="17">
        <v>81</v>
      </c>
      <c r="C15" s="9">
        <v>66</v>
      </c>
      <c r="D15" s="20">
        <v>147</v>
      </c>
      <c r="E15" s="9">
        <v>87</v>
      </c>
      <c r="F15" s="9">
        <v>77</v>
      </c>
      <c r="G15" s="9">
        <v>80</v>
      </c>
      <c r="H15" s="9">
        <v>81</v>
      </c>
      <c r="I15" s="9">
        <v>85</v>
      </c>
      <c r="J15" s="9">
        <v>98</v>
      </c>
      <c r="K15" s="9">
        <v>15</v>
      </c>
      <c r="L15" s="9">
        <v>523</v>
      </c>
      <c r="M15" s="25">
        <v>4</v>
      </c>
      <c r="N15" s="11">
        <v>4</v>
      </c>
      <c r="O15" s="23">
        <v>1</v>
      </c>
      <c r="P15" s="18">
        <v>27</v>
      </c>
      <c r="Q15" s="11">
        <v>18</v>
      </c>
      <c r="R15" s="30">
        <v>13</v>
      </c>
      <c r="S15" s="28">
        <v>42</v>
      </c>
      <c r="T15" s="9">
        <v>42</v>
      </c>
      <c r="U15" s="33">
        <v>45</v>
      </c>
      <c r="V15" s="34">
        <v>0</v>
      </c>
      <c r="W15" s="31">
        <v>196</v>
      </c>
      <c r="X15" s="22">
        <v>866</v>
      </c>
    </row>
    <row r="16" spans="1:24" s="3" customFormat="1" ht="15" customHeight="1" x14ac:dyDescent="0.25">
      <c r="A16" s="15" t="s">
        <v>10</v>
      </c>
      <c r="B16" s="17">
        <v>18</v>
      </c>
      <c r="C16" s="9">
        <v>27</v>
      </c>
      <c r="D16" s="20">
        <v>45</v>
      </c>
      <c r="E16" s="9">
        <v>26</v>
      </c>
      <c r="F16" s="9">
        <v>22</v>
      </c>
      <c r="G16" s="9">
        <v>28</v>
      </c>
      <c r="H16" s="9">
        <v>31</v>
      </c>
      <c r="I16" s="9">
        <v>21</v>
      </c>
      <c r="J16" s="9">
        <v>36</v>
      </c>
      <c r="K16" s="9">
        <v>0</v>
      </c>
      <c r="L16" s="9">
        <v>164</v>
      </c>
      <c r="M16" s="25">
        <v>0</v>
      </c>
      <c r="N16" s="11">
        <v>0</v>
      </c>
      <c r="O16" s="23">
        <v>0</v>
      </c>
      <c r="P16" s="18">
        <v>7</v>
      </c>
      <c r="Q16" s="11">
        <v>6</v>
      </c>
      <c r="R16" s="30">
        <v>9</v>
      </c>
      <c r="S16" s="28">
        <v>12</v>
      </c>
      <c r="T16" s="9">
        <v>14</v>
      </c>
      <c r="U16" s="33">
        <v>21</v>
      </c>
      <c r="V16" s="34">
        <v>0</v>
      </c>
      <c r="W16" s="31">
        <v>69</v>
      </c>
      <c r="X16" s="22">
        <v>278</v>
      </c>
    </row>
    <row r="17" spans="1:24" s="3" customFormat="1" ht="15" customHeight="1" x14ac:dyDescent="0.25">
      <c r="A17" s="15" t="s">
        <v>36</v>
      </c>
      <c r="B17" s="17">
        <v>198</v>
      </c>
      <c r="C17" s="9">
        <v>206</v>
      </c>
      <c r="D17" s="20">
        <v>404</v>
      </c>
      <c r="E17" s="9">
        <v>219</v>
      </c>
      <c r="F17" s="9">
        <v>202</v>
      </c>
      <c r="G17" s="9">
        <v>195</v>
      </c>
      <c r="H17" s="9">
        <v>198</v>
      </c>
      <c r="I17" s="9">
        <v>209</v>
      </c>
      <c r="J17" s="9">
        <v>195</v>
      </c>
      <c r="K17" s="9">
        <v>13</v>
      </c>
      <c r="L17" s="9">
        <v>1231</v>
      </c>
      <c r="M17" s="25">
        <v>0</v>
      </c>
      <c r="N17" s="11">
        <v>0</v>
      </c>
      <c r="O17" s="23">
        <v>0</v>
      </c>
      <c r="P17" s="18">
        <v>39</v>
      </c>
      <c r="Q17" s="11">
        <v>34</v>
      </c>
      <c r="R17" s="30">
        <v>48</v>
      </c>
      <c r="S17" s="28">
        <v>92</v>
      </c>
      <c r="T17" s="9">
        <v>81</v>
      </c>
      <c r="U17" s="33">
        <v>65</v>
      </c>
      <c r="V17" s="34">
        <v>0</v>
      </c>
      <c r="W17" s="31">
        <v>359</v>
      </c>
      <c r="X17" s="22">
        <v>1994</v>
      </c>
    </row>
    <row r="18" spans="1:24" s="3" customFormat="1" ht="15" customHeight="1" x14ac:dyDescent="0.25">
      <c r="A18" s="16" t="s">
        <v>13</v>
      </c>
      <c r="B18" s="18">
        <v>1014</v>
      </c>
      <c r="C18" s="12">
        <v>1031</v>
      </c>
      <c r="D18" s="21">
        <v>2045</v>
      </c>
      <c r="E18" s="19">
        <v>1087</v>
      </c>
      <c r="F18" s="12">
        <v>1042</v>
      </c>
      <c r="G18" s="12">
        <v>1027</v>
      </c>
      <c r="H18" s="12">
        <v>1068</v>
      </c>
      <c r="I18" s="12">
        <v>1009</v>
      </c>
      <c r="J18" s="12">
        <v>1086</v>
      </c>
      <c r="K18" s="12">
        <v>116</v>
      </c>
      <c r="L18" s="23">
        <v>6435</v>
      </c>
      <c r="M18" s="18">
        <v>4</v>
      </c>
      <c r="N18" s="12">
        <v>4</v>
      </c>
      <c r="O18" s="23">
        <v>5</v>
      </c>
      <c r="P18" s="18">
        <v>296</v>
      </c>
      <c r="Q18" s="12">
        <v>266</v>
      </c>
      <c r="R18" s="21">
        <v>289</v>
      </c>
      <c r="S18" s="19">
        <v>550</v>
      </c>
      <c r="T18" s="12">
        <v>586</v>
      </c>
      <c r="U18" s="23">
        <v>514</v>
      </c>
      <c r="V18" s="35">
        <v>6</v>
      </c>
      <c r="W18" s="32">
        <v>2520</v>
      </c>
      <c r="X18" s="19">
        <v>11000</v>
      </c>
    </row>
    <row r="19" spans="1:24" s="2" customFormat="1" ht="15" customHeight="1" x14ac:dyDescent="0.2"/>
    <row r="20" spans="1:24" s="2" customFormat="1" ht="30" customHeight="1" x14ac:dyDescent="0.2">
      <c r="A20" s="54" t="s">
        <v>37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24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24" s="4" customFormat="1" ht="15" customHeight="1" x14ac:dyDescent="0.25">
      <c r="A22" s="6"/>
      <c r="B22" s="6"/>
      <c r="C22" s="6"/>
      <c r="D22" s="6"/>
    </row>
    <row r="23" spans="1:24" s="4" customFormat="1" ht="81" customHeight="1" x14ac:dyDescent="0.25">
      <c r="A23" s="6"/>
      <c r="B23" s="6"/>
      <c r="C23" s="6"/>
      <c r="D23" s="6"/>
    </row>
    <row r="24" spans="1:24" s="4" customFormat="1" ht="15" customHeight="1" x14ac:dyDescent="0.25">
      <c r="A24" s="54" t="s">
        <v>1</v>
      </c>
      <c r="B24" s="54"/>
      <c r="C24" s="54"/>
      <c r="D24" s="54"/>
      <c r="E24" s="54"/>
      <c r="F24" s="54"/>
      <c r="G24" s="54"/>
      <c r="H24" s="54"/>
    </row>
  </sheetData>
  <mergeCells count="26">
    <mergeCell ref="X4:X6"/>
    <mergeCell ref="A5:A6"/>
    <mergeCell ref="B5:B6"/>
    <mergeCell ref="C5:C6"/>
    <mergeCell ref="D5:D6"/>
    <mergeCell ref="J5:J6"/>
    <mergeCell ref="V5:V6"/>
    <mergeCell ref="W5:W6"/>
    <mergeCell ref="L5:L6"/>
    <mergeCell ref="M5:O5"/>
    <mergeCell ref="P5:R5"/>
    <mergeCell ref="S5:U5"/>
    <mergeCell ref="A1:K1"/>
    <mergeCell ref="A2:O2"/>
    <mergeCell ref="B4:D4"/>
    <mergeCell ref="E4:L4"/>
    <mergeCell ref="M4:W4"/>
    <mergeCell ref="A20:K20"/>
    <mergeCell ref="A21:K21"/>
    <mergeCell ref="A24:H24"/>
    <mergeCell ref="K5:K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workbookViewId="0">
      <pane ySplit="6" topLeftCell="A7" activePane="bottomLeft" state="frozen"/>
      <selection pane="bottomLeft" activeCell="B7" sqref="B7:X18"/>
    </sheetView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12.28515625" customWidth="1"/>
    <col min="4" max="4" width="12.42578125" customWidth="1"/>
    <col min="5" max="10" width="10" customWidth="1"/>
    <col min="11" max="11" width="11.5703125" customWidth="1"/>
    <col min="12" max="12" width="11.28515625" customWidth="1"/>
    <col min="13" max="22" width="10" customWidth="1"/>
    <col min="23" max="23" width="14.140625" customWidth="1"/>
    <col min="24" max="24" width="10" customWidth="1"/>
  </cols>
  <sheetData>
    <row r="1" spans="1:24" s="1" customFormat="1" ht="30" customHeight="1" x14ac:dyDescent="0.25">
      <c r="A1" s="61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24" s="1" customFormat="1" ht="20.100000000000001" customHeight="1" x14ac:dyDescent="0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4" s="2" customFormat="1" ht="15" customHeight="1" x14ac:dyDescent="0.2">
      <c r="A3" s="2" t="s">
        <v>0</v>
      </c>
    </row>
    <row r="4" spans="1:24" s="2" customFormat="1" ht="15" customHeight="1" x14ac:dyDescent="0.2">
      <c r="A4" s="13"/>
      <c r="B4" s="46" t="s">
        <v>2</v>
      </c>
      <c r="C4" s="47"/>
      <c r="D4" s="48"/>
      <c r="E4" s="49" t="s">
        <v>11</v>
      </c>
      <c r="F4" s="47"/>
      <c r="G4" s="47"/>
      <c r="H4" s="47"/>
      <c r="I4" s="47"/>
      <c r="J4" s="47"/>
      <c r="K4" s="47"/>
      <c r="L4" s="50"/>
      <c r="M4" s="46" t="s">
        <v>12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36" t="s">
        <v>18</v>
      </c>
    </row>
    <row r="5" spans="1:24" s="2" customFormat="1" ht="30" customHeight="1" x14ac:dyDescent="0.2">
      <c r="A5" s="39" t="s">
        <v>19</v>
      </c>
      <c r="B5" s="40" t="s">
        <v>20</v>
      </c>
      <c r="C5" s="41" t="s">
        <v>21</v>
      </c>
      <c r="D5" s="42" t="s">
        <v>22</v>
      </c>
      <c r="E5" s="60" t="s">
        <v>23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55" t="s">
        <v>31</v>
      </c>
      <c r="M5" s="56" t="s">
        <v>38</v>
      </c>
      <c r="N5" s="57"/>
      <c r="O5" s="57"/>
      <c r="P5" s="58" t="s">
        <v>39</v>
      </c>
      <c r="Q5" s="57"/>
      <c r="R5" s="59"/>
      <c r="S5" s="57" t="s">
        <v>32</v>
      </c>
      <c r="T5" s="57"/>
      <c r="U5" s="57"/>
      <c r="V5" s="51" t="s">
        <v>33</v>
      </c>
      <c r="W5" s="52" t="s">
        <v>34</v>
      </c>
      <c r="X5" s="37"/>
    </row>
    <row r="6" spans="1:24" s="3" customFormat="1" ht="15" customHeight="1" x14ac:dyDescent="0.25">
      <c r="A6" s="39"/>
      <c r="B6" s="40"/>
      <c r="C6" s="41"/>
      <c r="D6" s="42"/>
      <c r="E6" s="60"/>
      <c r="F6" s="43"/>
      <c r="G6" s="43"/>
      <c r="H6" s="43"/>
      <c r="I6" s="43"/>
      <c r="J6" s="43"/>
      <c r="K6" s="43"/>
      <c r="L6" s="55"/>
      <c r="M6" s="24" t="s">
        <v>23</v>
      </c>
      <c r="N6" s="8" t="s">
        <v>24</v>
      </c>
      <c r="O6" s="26" t="s">
        <v>25</v>
      </c>
      <c r="P6" s="24" t="s">
        <v>23</v>
      </c>
      <c r="Q6" s="8" t="s">
        <v>24</v>
      </c>
      <c r="R6" s="29" t="s">
        <v>25</v>
      </c>
      <c r="S6" s="27" t="s">
        <v>23</v>
      </c>
      <c r="T6" s="8" t="s">
        <v>24</v>
      </c>
      <c r="U6" s="26" t="s">
        <v>25</v>
      </c>
      <c r="V6" s="51"/>
      <c r="W6" s="52"/>
      <c r="X6" s="38"/>
    </row>
    <row r="7" spans="1:24" s="3" customFormat="1" ht="15" customHeight="1" x14ac:dyDescent="0.25">
      <c r="A7" s="15" t="s">
        <v>3</v>
      </c>
      <c r="B7" s="17">
        <v>207</v>
      </c>
      <c r="C7" s="9">
        <v>209</v>
      </c>
      <c r="D7" s="20">
        <v>416</v>
      </c>
      <c r="E7" s="9">
        <v>184</v>
      </c>
      <c r="F7" s="9">
        <v>200</v>
      </c>
      <c r="G7" s="10">
        <v>189</v>
      </c>
      <c r="H7" s="9">
        <v>183</v>
      </c>
      <c r="I7" s="9">
        <v>218</v>
      </c>
      <c r="J7" s="9">
        <v>223</v>
      </c>
      <c r="K7" s="10">
        <v>13</v>
      </c>
      <c r="L7" s="9">
        <v>1210</v>
      </c>
      <c r="M7" s="25">
        <v>0</v>
      </c>
      <c r="N7" s="11">
        <v>5</v>
      </c>
      <c r="O7" s="23">
        <v>4</v>
      </c>
      <c r="P7" s="18">
        <v>52</v>
      </c>
      <c r="Q7" s="11">
        <v>73</v>
      </c>
      <c r="R7" s="30">
        <v>63</v>
      </c>
      <c r="S7" s="28">
        <v>116</v>
      </c>
      <c r="T7" s="9">
        <v>95</v>
      </c>
      <c r="U7" s="33">
        <v>96</v>
      </c>
      <c r="V7" s="34">
        <v>0</v>
      </c>
      <c r="W7" s="31">
        <v>504</v>
      </c>
      <c r="X7" s="22">
        <v>2130</v>
      </c>
    </row>
    <row r="8" spans="1:24" s="3" customFormat="1" ht="15" customHeight="1" x14ac:dyDescent="0.25">
      <c r="A8" s="15" t="s">
        <v>4</v>
      </c>
      <c r="B8" s="17">
        <v>143</v>
      </c>
      <c r="C8" s="9">
        <v>125</v>
      </c>
      <c r="D8" s="20">
        <v>268</v>
      </c>
      <c r="E8" s="9">
        <v>137</v>
      </c>
      <c r="F8" s="9">
        <v>114</v>
      </c>
      <c r="G8" s="10">
        <v>120</v>
      </c>
      <c r="H8" s="9">
        <v>114</v>
      </c>
      <c r="I8" s="9">
        <v>117</v>
      </c>
      <c r="J8" s="9">
        <v>113</v>
      </c>
      <c r="K8" s="10">
        <v>36</v>
      </c>
      <c r="L8" s="9">
        <v>751</v>
      </c>
      <c r="M8" s="25">
        <v>0</v>
      </c>
      <c r="N8" s="11">
        <v>0</v>
      </c>
      <c r="O8" s="23">
        <v>0</v>
      </c>
      <c r="P8" s="18">
        <v>40</v>
      </c>
      <c r="Q8" s="11">
        <v>46</v>
      </c>
      <c r="R8" s="30">
        <v>50</v>
      </c>
      <c r="S8" s="28">
        <v>87</v>
      </c>
      <c r="T8" s="9">
        <v>74</v>
      </c>
      <c r="U8" s="33">
        <v>108</v>
      </c>
      <c r="V8" s="34">
        <v>7</v>
      </c>
      <c r="W8" s="31">
        <v>412</v>
      </c>
      <c r="X8" s="22">
        <v>1431</v>
      </c>
    </row>
    <row r="9" spans="1:24" s="3" customFormat="1" ht="15" customHeight="1" x14ac:dyDescent="0.25">
      <c r="A9" s="15" t="s">
        <v>5</v>
      </c>
      <c r="B9" s="17">
        <v>89</v>
      </c>
      <c r="C9" s="9">
        <v>123</v>
      </c>
      <c r="D9" s="20">
        <v>212</v>
      </c>
      <c r="E9" s="9">
        <v>115</v>
      </c>
      <c r="F9" s="9">
        <v>120</v>
      </c>
      <c r="G9" s="9">
        <v>133</v>
      </c>
      <c r="H9" s="9">
        <v>97</v>
      </c>
      <c r="I9" s="9">
        <v>109</v>
      </c>
      <c r="J9" s="9">
        <v>124</v>
      </c>
      <c r="K9" s="9">
        <v>0</v>
      </c>
      <c r="L9" s="9">
        <v>698</v>
      </c>
      <c r="M9" s="25">
        <v>0</v>
      </c>
      <c r="N9" s="11">
        <v>0</v>
      </c>
      <c r="O9" s="23">
        <v>0</v>
      </c>
      <c r="P9" s="18">
        <v>24</v>
      </c>
      <c r="Q9" s="11">
        <v>21</v>
      </c>
      <c r="R9" s="30">
        <v>8</v>
      </c>
      <c r="S9" s="28">
        <v>61</v>
      </c>
      <c r="T9" s="9">
        <v>49</v>
      </c>
      <c r="U9" s="33">
        <v>52</v>
      </c>
      <c r="V9" s="34">
        <v>0</v>
      </c>
      <c r="W9" s="31">
        <v>215</v>
      </c>
      <c r="X9" s="22">
        <v>1125</v>
      </c>
    </row>
    <row r="10" spans="1:24" s="3" customFormat="1" ht="15" customHeight="1" x14ac:dyDescent="0.25">
      <c r="A10" s="15" t="s">
        <v>6</v>
      </c>
      <c r="B10" s="17">
        <v>30</v>
      </c>
      <c r="C10" s="9">
        <v>38</v>
      </c>
      <c r="D10" s="20">
        <v>68</v>
      </c>
      <c r="E10" s="9">
        <v>39</v>
      </c>
      <c r="F10" s="9">
        <v>34</v>
      </c>
      <c r="G10" s="9">
        <v>45</v>
      </c>
      <c r="H10" s="9">
        <v>42</v>
      </c>
      <c r="I10" s="9">
        <v>46</v>
      </c>
      <c r="J10" s="9">
        <v>48</v>
      </c>
      <c r="K10" s="9">
        <v>0</v>
      </c>
      <c r="L10" s="9">
        <v>254</v>
      </c>
      <c r="M10" s="25">
        <v>0</v>
      </c>
      <c r="N10" s="11">
        <v>0</v>
      </c>
      <c r="O10" s="23">
        <v>0</v>
      </c>
      <c r="P10" s="18">
        <v>20</v>
      </c>
      <c r="Q10" s="11">
        <v>21</v>
      </c>
      <c r="R10" s="30">
        <v>22</v>
      </c>
      <c r="S10" s="28">
        <v>24</v>
      </c>
      <c r="T10" s="9">
        <v>25</v>
      </c>
      <c r="U10" s="33">
        <v>29</v>
      </c>
      <c r="V10" s="34">
        <v>0</v>
      </c>
      <c r="W10" s="31">
        <v>141</v>
      </c>
      <c r="X10" s="22">
        <v>463</v>
      </c>
    </row>
    <row r="11" spans="1:24" s="3" customFormat="1" ht="15" customHeight="1" x14ac:dyDescent="0.25">
      <c r="A11" s="15" t="s">
        <v>7</v>
      </c>
      <c r="B11" s="17">
        <v>19</v>
      </c>
      <c r="C11" s="9">
        <v>15</v>
      </c>
      <c r="D11" s="20">
        <v>34</v>
      </c>
      <c r="E11" s="9">
        <v>27</v>
      </c>
      <c r="F11" s="9">
        <v>18</v>
      </c>
      <c r="G11" s="9">
        <v>23</v>
      </c>
      <c r="H11" s="9">
        <v>29</v>
      </c>
      <c r="I11" s="9">
        <v>24</v>
      </c>
      <c r="J11" s="9">
        <v>28</v>
      </c>
      <c r="K11" s="9">
        <v>0</v>
      </c>
      <c r="L11" s="9">
        <v>149</v>
      </c>
      <c r="M11" s="25">
        <v>0</v>
      </c>
      <c r="N11" s="11">
        <v>0</v>
      </c>
      <c r="O11" s="23">
        <v>0</v>
      </c>
      <c r="P11" s="18">
        <v>4</v>
      </c>
      <c r="Q11" s="11">
        <v>7</v>
      </c>
      <c r="R11" s="30">
        <v>6</v>
      </c>
      <c r="S11" s="28">
        <v>10</v>
      </c>
      <c r="T11" s="9">
        <v>14</v>
      </c>
      <c r="U11" s="33">
        <v>9</v>
      </c>
      <c r="V11" s="34">
        <v>0</v>
      </c>
      <c r="W11" s="31">
        <v>50</v>
      </c>
      <c r="X11" s="22">
        <v>233</v>
      </c>
    </row>
    <row r="12" spans="1:24" s="3" customFormat="1" ht="15" customHeight="1" x14ac:dyDescent="0.25">
      <c r="A12" s="15" t="s">
        <v>14</v>
      </c>
      <c r="B12" s="17">
        <v>60</v>
      </c>
      <c r="C12" s="9">
        <v>61</v>
      </c>
      <c r="D12" s="20">
        <v>121</v>
      </c>
      <c r="E12" s="9">
        <v>53</v>
      </c>
      <c r="F12" s="9">
        <v>55</v>
      </c>
      <c r="G12" s="9">
        <v>63</v>
      </c>
      <c r="H12" s="9">
        <v>52</v>
      </c>
      <c r="I12" s="9">
        <v>56</v>
      </c>
      <c r="J12" s="9">
        <v>61</v>
      </c>
      <c r="K12" s="9">
        <v>0</v>
      </c>
      <c r="L12" s="9">
        <v>340</v>
      </c>
      <c r="M12" s="25">
        <v>3</v>
      </c>
      <c r="N12" s="11">
        <v>0</v>
      </c>
      <c r="O12" s="23">
        <v>1</v>
      </c>
      <c r="P12" s="18">
        <v>12</v>
      </c>
      <c r="Q12" s="11">
        <v>11</v>
      </c>
      <c r="R12" s="30">
        <v>11</v>
      </c>
      <c r="S12" s="28">
        <v>34</v>
      </c>
      <c r="T12" s="9">
        <v>25</v>
      </c>
      <c r="U12" s="33">
        <v>30</v>
      </c>
      <c r="V12" s="34">
        <v>0</v>
      </c>
      <c r="W12" s="31">
        <v>127</v>
      </c>
      <c r="X12" s="22">
        <v>588</v>
      </c>
    </row>
    <row r="13" spans="1:24" s="3" customFormat="1" ht="15" customHeight="1" x14ac:dyDescent="0.25">
      <c r="A13" s="15" t="s">
        <v>35</v>
      </c>
      <c r="B13" s="17">
        <v>80</v>
      </c>
      <c r="C13" s="9">
        <v>98</v>
      </c>
      <c r="D13" s="20">
        <v>178</v>
      </c>
      <c r="E13" s="9">
        <v>75</v>
      </c>
      <c r="F13" s="9">
        <v>95</v>
      </c>
      <c r="G13" s="9">
        <v>92</v>
      </c>
      <c r="H13" s="9">
        <v>83</v>
      </c>
      <c r="I13" s="9">
        <v>93</v>
      </c>
      <c r="J13" s="9">
        <v>104</v>
      </c>
      <c r="K13" s="9">
        <v>30</v>
      </c>
      <c r="L13" s="9">
        <v>572</v>
      </c>
      <c r="M13" s="25">
        <v>0</v>
      </c>
      <c r="N13" s="11">
        <v>0</v>
      </c>
      <c r="O13" s="23">
        <v>0</v>
      </c>
      <c r="P13" s="18">
        <v>29</v>
      </c>
      <c r="Q13" s="11">
        <v>40</v>
      </c>
      <c r="R13" s="30">
        <v>27</v>
      </c>
      <c r="S13" s="28">
        <v>47</v>
      </c>
      <c r="T13" s="9">
        <v>48</v>
      </c>
      <c r="U13" s="33">
        <v>38</v>
      </c>
      <c r="V13" s="34">
        <v>0</v>
      </c>
      <c r="W13" s="31">
        <v>229</v>
      </c>
      <c r="X13" s="22">
        <v>979</v>
      </c>
    </row>
    <row r="14" spans="1:24" s="3" customFormat="1" ht="15" customHeight="1" x14ac:dyDescent="0.25">
      <c r="A14" s="15" t="s">
        <v>8</v>
      </c>
      <c r="B14" s="17">
        <v>81</v>
      </c>
      <c r="C14" s="9">
        <v>85</v>
      </c>
      <c r="D14" s="20">
        <v>166</v>
      </c>
      <c r="E14" s="9">
        <v>86</v>
      </c>
      <c r="F14" s="9">
        <v>81</v>
      </c>
      <c r="G14" s="9">
        <v>76</v>
      </c>
      <c r="H14" s="9">
        <v>89</v>
      </c>
      <c r="I14" s="9">
        <v>94</v>
      </c>
      <c r="J14" s="9">
        <v>90</v>
      </c>
      <c r="K14" s="9">
        <v>13</v>
      </c>
      <c r="L14" s="9">
        <v>529</v>
      </c>
      <c r="M14" s="25">
        <v>0</v>
      </c>
      <c r="N14" s="11">
        <v>0</v>
      </c>
      <c r="O14" s="23">
        <v>0</v>
      </c>
      <c r="P14" s="18">
        <v>19</v>
      </c>
      <c r="Q14" s="11">
        <v>14</v>
      </c>
      <c r="R14" s="30">
        <v>16</v>
      </c>
      <c r="S14" s="28">
        <v>59</v>
      </c>
      <c r="T14" s="9">
        <v>65</v>
      </c>
      <c r="U14" s="33">
        <v>54</v>
      </c>
      <c r="V14" s="34">
        <v>0</v>
      </c>
      <c r="W14" s="31">
        <v>227</v>
      </c>
      <c r="X14" s="22">
        <v>922</v>
      </c>
    </row>
    <row r="15" spans="1:24" s="3" customFormat="1" ht="15" customHeight="1" x14ac:dyDescent="0.25">
      <c r="A15" s="15" t="s">
        <v>9</v>
      </c>
      <c r="B15" s="17">
        <v>71</v>
      </c>
      <c r="C15" s="9">
        <v>79</v>
      </c>
      <c r="D15" s="20">
        <v>150</v>
      </c>
      <c r="E15" s="9">
        <v>74</v>
      </c>
      <c r="F15" s="9">
        <v>77</v>
      </c>
      <c r="G15" s="9">
        <v>81</v>
      </c>
      <c r="H15" s="9">
        <v>84</v>
      </c>
      <c r="I15" s="9">
        <v>95</v>
      </c>
      <c r="J15" s="9">
        <v>90</v>
      </c>
      <c r="K15" s="9">
        <v>24</v>
      </c>
      <c r="L15" s="9">
        <v>525</v>
      </c>
      <c r="M15" s="25">
        <v>4</v>
      </c>
      <c r="N15" s="11">
        <v>2</v>
      </c>
      <c r="O15" s="23">
        <v>2</v>
      </c>
      <c r="P15" s="18">
        <v>22</v>
      </c>
      <c r="Q15" s="11">
        <v>18</v>
      </c>
      <c r="R15" s="30">
        <v>21</v>
      </c>
      <c r="S15" s="28">
        <v>39</v>
      </c>
      <c r="T15" s="9">
        <v>43</v>
      </c>
      <c r="U15" s="33">
        <v>30</v>
      </c>
      <c r="V15" s="34">
        <v>0</v>
      </c>
      <c r="W15" s="31">
        <v>181</v>
      </c>
      <c r="X15" s="22">
        <v>856</v>
      </c>
    </row>
    <row r="16" spans="1:24" s="3" customFormat="1" ht="15" customHeight="1" x14ac:dyDescent="0.25">
      <c r="A16" s="15" t="s">
        <v>10</v>
      </c>
      <c r="B16" s="17">
        <v>21</v>
      </c>
      <c r="C16" s="9">
        <v>27</v>
      </c>
      <c r="D16" s="20">
        <v>48</v>
      </c>
      <c r="E16" s="9">
        <v>20</v>
      </c>
      <c r="F16" s="9">
        <v>27</v>
      </c>
      <c r="G16" s="9">
        <v>30</v>
      </c>
      <c r="H16" s="9">
        <v>29</v>
      </c>
      <c r="I16" s="9">
        <v>29</v>
      </c>
      <c r="J16" s="9">
        <v>31</v>
      </c>
      <c r="K16" s="9">
        <v>0</v>
      </c>
      <c r="L16" s="9">
        <v>166</v>
      </c>
      <c r="M16" s="25">
        <v>0</v>
      </c>
      <c r="N16" s="11">
        <v>0</v>
      </c>
      <c r="O16" s="23">
        <v>0</v>
      </c>
      <c r="P16" s="18">
        <v>6</v>
      </c>
      <c r="Q16" s="11">
        <v>8</v>
      </c>
      <c r="R16" s="30">
        <v>5</v>
      </c>
      <c r="S16" s="28">
        <v>14</v>
      </c>
      <c r="T16" s="9">
        <v>21</v>
      </c>
      <c r="U16" s="33">
        <v>9</v>
      </c>
      <c r="V16" s="34">
        <v>0</v>
      </c>
      <c r="W16" s="31">
        <v>63</v>
      </c>
      <c r="X16" s="22">
        <v>277</v>
      </c>
    </row>
    <row r="17" spans="1:24" s="3" customFormat="1" ht="15" customHeight="1" x14ac:dyDescent="0.25">
      <c r="A17" s="15" t="s">
        <v>36</v>
      </c>
      <c r="B17" s="17">
        <v>208</v>
      </c>
      <c r="C17" s="9">
        <v>193</v>
      </c>
      <c r="D17" s="20">
        <v>401</v>
      </c>
      <c r="E17" s="9">
        <v>201</v>
      </c>
      <c r="F17" s="9">
        <v>191</v>
      </c>
      <c r="G17" s="9">
        <v>194</v>
      </c>
      <c r="H17" s="9">
        <v>201</v>
      </c>
      <c r="I17" s="9">
        <v>202</v>
      </c>
      <c r="J17" s="9">
        <v>201</v>
      </c>
      <c r="K17" s="9">
        <v>20</v>
      </c>
      <c r="L17" s="9">
        <v>1210</v>
      </c>
      <c r="M17" s="25">
        <v>0</v>
      </c>
      <c r="N17" s="11">
        <v>0</v>
      </c>
      <c r="O17" s="23">
        <v>0</v>
      </c>
      <c r="P17" s="18">
        <v>36</v>
      </c>
      <c r="Q17" s="11">
        <v>52</v>
      </c>
      <c r="R17" s="30">
        <v>47</v>
      </c>
      <c r="S17" s="28">
        <v>80</v>
      </c>
      <c r="T17" s="9">
        <v>69</v>
      </c>
      <c r="U17" s="33">
        <v>53</v>
      </c>
      <c r="V17" s="34">
        <v>0</v>
      </c>
      <c r="W17" s="31">
        <v>337</v>
      </c>
      <c r="X17" s="22">
        <v>1948</v>
      </c>
    </row>
    <row r="18" spans="1:24" s="3" customFormat="1" ht="15" customHeight="1" x14ac:dyDescent="0.25">
      <c r="A18" s="16" t="s">
        <v>13</v>
      </c>
      <c r="B18" s="18">
        <v>1009</v>
      </c>
      <c r="C18" s="12">
        <v>1053</v>
      </c>
      <c r="D18" s="21">
        <v>2062</v>
      </c>
      <c r="E18" s="19">
        <v>1011</v>
      </c>
      <c r="F18" s="12">
        <v>1012</v>
      </c>
      <c r="G18" s="12">
        <v>1046</v>
      </c>
      <c r="H18" s="12">
        <v>1003</v>
      </c>
      <c r="I18" s="12">
        <v>1083</v>
      </c>
      <c r="J18" s="12">
        <v>1113</v>
      </c>
      <c r="K18" s="12">
        <v>136</v>
      </c>
      <c r="L18" s="23">
        <v>6404</v>
      </c>
      <c r="M18" s="18">
        <v>7</v>
      </c>
      <c r="N18" s="12">
        <v>7</v>
      </c>
      <c r="O18" s="23">
        <v>7</v>
      </c>
      <c r="P18" s="18">
        <v>264</v>
      </c>
      <c r="Q18" s="12">
        <v>311</v>
      </c>
      <c r="R18" s="21">
        <v>276</v>
      </c>
      <c r="S18" s="19">
        <v>571</v>
      </c>
      <c r="T18" s="12">
        <v>528</v>
      </c>
      <c r="U18" s="23">
        <v>508</v>
      </c>
      <c r="V18" s="35">
        <v>7</v>
      </c>
      <c r="W18" s="32">
        <v>2486</v>
      </c>
      <c r="X18" s="19">
        <v>10952</v>
      </c>
    </row>
    <row r="19" spans="1:24" s="2" customFormat="1" ht="15" customHeight="1" x14ac:dyDescent="0.2"/>
    <row r="20" spans="1:24" s="2" customFormat="1" ht="30" customHeight="1" x14ac:dyDescent="0.2">
      <c r="A20" s="54" t="s">
        <v>41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24" s="4" customFormat="1" ht="15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24" s="4" customFormat="1" ht="15" customHeight="1" x14ac:dyDescent="0.25">
      <c r="A22" s="6"/>
      <c r="B22" s="6"/>
      <c r="C22" s="6"/>
      <c r="D22" s="6"/>
    </row>
    <row r="23" spans="1:24" s="4" customFormat="1" ht="81" customHeight="1" x14ac:dyDescent="0.25">
      <c r="A23" s="6"/>
      <c r="B23" s="6"/>
      <c r="C23" s="6"/>
      <c r="D23" s="6"/>
    </row>
    <row r="24" spans="1:24" s="4" customFormat="1" ht="15" customHeight="1" x14ac:dyDescent="0.25">
      <c r="A24" s="54" t="s">
        <v>1</v>
      </c>
      <c r="B24" s="54"/>
      <c r="C24" s="54"/>
      <c r="D24" s="54"/>
      <c r="E24" s="54"/>
      <c r="F24" s="54"/>
      <c r="G24" s="54"/>
      <c r="H24" s="54"/>
    </row>
  </sheetData>
  <mergeCells count="26">
    <mergeCell ref="X4:X6"/>
    <mergeCell ref="A5:A6"/>
    <mergeCell ref="B5:B6"/>
    <mergeCell ref="C5:C6"/>
    <mergeCell ref="D5:D6"/>
    <mergeCell ref="V5:V6"/>
    <mergeCell ref="W5:W6"/>
    <mergeCell ref="M5:O5"/>
    <mergeCell ref="P5:R5"/>
    <mergeCell ref="S5:U5"/>
    <mergeCell ref="A1:K1"/>
    <mergeCell ref="A2:O2"/>
    <mergeCell ref="B4:D4"/>
    <mergeCell ref="E4:L4"/>
    <mergeCell ref="M4:W4"/>
    <mergeCell ref="A20:K20"/>
    <mergeCell ref="A21:K21"/>
    <mergeCell ref="A24:H24"/>
    <mergeCell ref="K5:K6"/>
    <mergeCell ref="L5:L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2019-03-07T14:11:12Z</dcterms:modified>
</cp:coreProperties>
</file>