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315" windowWidth="18615" windowHeight="10950" activeTab="1"/>
  </bookViews>
  <sheets>
    <sheet name="Inhalt" sheetId="1" r:id="rId1"/>
    <sheet name="4.6_T" sheetId="2" r:id="rId2"/>
    <sheet name="4.6_G" sheetId="3" r:id="rId3"/>
    <sheet name="BSV_EL2" sheetId="4" r:id="rId4"/>
    <sheet name="BSV_EL" sheetId="5" r:id="rId5"/>
  </sheets>
  <definedNames>
    <definedName name="_xlnm._FilterDatabase" localSheetId="2" hidden="1">'4.6_G'!$A$6:$W$34</definedName>
    <definedName name="_xlnm._FilterDatabase" localSheetId="1" hidden="1">'4.6_T'!$A$6:$K$35</definedName>
  </definedNames>
  <calcPr calcId="125725"/>
</workbook>
</file>

<file path=xl/calcChain.xml><?xml version="1.0" encoding="utf-8"?>
<calcChain xmlns="http://schemas.openxmlformats.org/spreadsheetml/2006/main">
  <c r="E11" i="2"/>
  <c r="I11"/>
  <c r="F12"/>
  <c r="G12"/>
  <c r="J12"/>
  <c r="K12"/>
  <c r="G13"/>
  <c r="K13"/>
  <c r="E7"/>
  <c r="I7"/>
  <c r="F8"/>
  <c r="H8"/>
  <c r="J8"/>
  <c r="H9"/>
  <c r="H10"/>
  <c r="D8"/>
  <c r="D9"/>
  <c r="D10"/>
  <c r="D15"/>
  <c r="H15"/>
  <c r="D16"/>
  <c r="H16"/>
  <c r="D17"/>
  <c r="H17"/>
  <c r="D18"/>
  <c r="H18"/>
  <c r="D19"/>
  <c r="H19"/>
  <c r="D20"/>
  <c r="H20"/>
  <c r="D21"/>
  <c r="H21"/>
  <c r="D22"/>
  <c r="H22"/>
  <c r="D23"/>
  <c r="H23"/>
  <c r="D24"/>
  <c r="H24"/>
  <c r="D25"/>
  <c r="H25"/>
  <c r="D26"/>
  <c r="H26"/>
  <c r="D27"/>
  <c r="H27"/>
  <c r="D28"/>
  <c r="H28"/>
  <c r="D29"/>
  <c r="H29"/>
  <c r="D30"/>
  <c r="H30"/>
  <c r="D31"/>
  <c r="E31"/>
  <c r="H31"/>
  <c r="I31"/>
  <c r="D32"/>
  <c r="E32"/>
  <c r="H32"/>
  <c r="I32"/>
  <c r="D33"/>
  <c r="E33"/>
  <c r="H33"/>
  <c r="I33"/>
  <c r="D34"/>
  <c r="E34"/>
  <c r="H34"/>
  <c r="I34"/>
  <c r="K34" i="3"/>
  <c r="K34" i="2" s="1"/>
  <c r="J34" i="3"/>
  <c r="J34" i="2" s="1"/>
  <c r="I34" i="3"/>
  <c r="H34"/>
  <c r="G34"/>
  <c r="G34" i="2" s="1"/>
  <c r="F34" i="3"/>
  <c r="F34" i="2" s="1"/>
  <c r="E34" i="3"/>
  <c r="D34"/>
  <c r="K33"/>
  <c r="K33" i="2" s="1"/>
  <c r="J33" i="3"/>
  <c r="J33" i="2" s="1"/>
  <c r="I33" i="3"/>
  <c r="H33"/>
  <c r="G33"/>
  <c r="G33" i="2" s="1"/>
  <c r="F33" i="3"/>
  <c r="F33" i="2" s="1"/>
  <c r="E33" i="3"/>
  <c r="D33"/>
  <c r="K32"/>
  <c r="K32" i="2" s="1"/>
  <c r="J32" i="3"/>
  <c r="J32" i="2" s="1"/>
  <c r="I32" i="3"/>
  <c r="H32"/>
  <c r="G32"/>
  <c r="G32" i="2" s="1"/>
  <c r="F32" i="3"/>
  <c r="F32" i="2" s="1"/>
  <c r="E32" i="3"/>
  <c r="D32"/>
  <c r="K31"/>
  <c r="K31" i="2" s="1"/>
  <c r="J31" i="3"/>
  <c r="J31" i="2" s="1"/>
  <c r="I31" i="3"/>
  <c r="H31"/>
  <c r="G31"/>
  <c r="G31" i="2" s="1"/>
  <c r="F31" i="3"/>
  <c r="F31" i="2" s="1"/>
  <c r="E31" i="3"/>
  <c r="D31"/>
  <c r="K30"/>
  <c r="K30" i="2" s="1"/>
  <c r="J30" i="3"/>
  <c r="J30" i="2" s="1"/>
  <c r="I30" i="3"/>
  <c r="I30" i="2" s="1"/>
  <c r="H30" i="3"/>
  <c r="G30"/>
  <c r="G30" i="2" s="1"/>
  <c r="F30" i="3"/>
  <c r="F30" i="2" s="1"/>
  <c r="E30" i="3"/>
  <c r="E30" i="2" s="1"/>
  <c r="D30" i="3"/>
  <c r="K29"/>
  <c r="K29" i="2" s="1"/>
  <c r="J29" i="3"/>
  <c r="J29" i="2" s="1"/>
  <c r="I29" i="3"/>
  <c r="I29" i="2" s="1"/>
  <c r="H29" i="3"/>
  <c r="G29"/>
  <c r="G29" i="2" s="1"/>
  <c r="F29" i="3"/>
  <c r="F29" i="2" s="1"/>
  <c r="E29" i="3"/>
  <c r="E29" i="2" s="1"/>
  <c r="D29" i="3"/>
  <c r="K28"/>
  <c r="K28" i="2" s="1"/>
  <c r="J28" i="3"/>
  <c r="J28" i="2" s="1"/>
  <c r="I28" i="3"/>
  <c r="I28" i="2" s="1"/>
  <c r="H28" i="3"/>
  <c r="G28"/>
  <c r="G28" i="2" s="1"/>
  <c r="F28" i="3"/>
  <c r="F28" i="2" s="1"/>
  <c r="E28" i="3"/>
  <c r="E28" i="2" s="1"/>
  <c r="D28" i="3"/>
  <c r="K27"/>
  <c r="K27" i="2" s="1"/>
  <c r="J27" i="3"/>
  <c r="J27" i="2" s="1"/>
  <c r="I27" i="3"/>
  <c r="I27" i="2" s="1"/>
  <c r="H27" i="3"/>
  <c r="G27"/>
  <c r="G27" i="2" s="1"/>
  <c r="F27" i="3"/>
  <c r="F27" i="2" s="1"/>
  <c r="E27" i="3"/>
  <c r="E27" i="2" s="1"/>
  <c r="D27" i="3"/>
  <c r="K26"/>
  <c r="K26" i="2" s="1"/>
  <c r="J26" i="3"/>
  <c r="J26" i="2" s="1"/>
  <c r="I26" i="3"/>
  <c r="I26" i="2" s="1"/>
  <c r="H26" i="3"/>
  <c r="G26"/>
  <c r="G26" i="2" s="1"/>
  <c r="F26" i="3"/>
  <c r="F26" i="2" s="1"/>
  <c r="E26" i="3"/>
  <c r="E26" i="2" s="1"/>
  <c r="D26" i="3"/>
  <c r="K25"/>
  <c r="K25" i="2" s="1"/>
  <c r="J25" i="3"/>
  <c r="J25" i="2" s="1"/>
  <c r="I25" i="3"/>
  <c r="I25" i="2" s="1"/>
  <c r="H25" i="3"/>
  <c r="G25"/>
  <c r="G25" i="2" s="1"/>
  <c r="F25" i="3"/>
  <c r="F25" i="2" s="1"/>
  <c r="E25" i="3"/>
  <c r="E25" i="2" s="1"/>
  <c r="D25" i="3"/>
  <c r="K24"/>
  <c r="K24" i="2" s="1"/>
  <c r="J24" i="3"/>
  <c r="J24" i="2" s="1"/>
  <c r="I24" i="3"/>
  <c r="I24" i="2" s="1"/>
  <c r="H24" i="3"/>
  <c r="G24"/>
  <c r="G24" i="2" s="1"/>
  <c r="F24" i="3"/>
  <c r="F24" i="2" s="1"/>
  <c r="E24" i="3"/>
  <c r="E24" i="2" s="1"/>
  <c r="D24" i="3"/>
  <c r="K23"/>
  <c r="K23" i="2" s="1"/>
  <c r="J23" i="3"/>
  <c r="J23" i="2" s="1"/>
  <c r="I23" i="3"/>
  <c r="I23" i="2" s="1"/>
  <c r="H23" i="3"/>
  <c r="G23"/>
  <c r="G23" i="2" s="1"/>
  <c r="F23" i="3"/>
  <c r="F23" i="2" s="1"/>
  <c r="E23" i="3"/>
  <c r="E23" i="2" s="1"/>
  <c r="D23" i="3"/>
  <c r="K22"/>
  <c r="K22" i="2" s="1"/>
  <c r="J22" i="3"/>
  <c r="J22" i="2" s="1"/>
  <c r="I22" i="3"/>
  <c r="I22" i="2" s="1"/>
  <c r="H22" i="3"/>
  <c r="G22"/>
  <c r="G22" i="2" s="1"/>
  <c r="F22" i="3"/>
  <c r="F22" i="2" s="1"/>
  <c r="E22" i="3"/>
  <c r="E22" i="2" s="1"/>
  <c r="D22" i="3"/>
  <c r="K21"/>
  <c r="K21" i="2" s="1"/>
  <c r="J21" i="3"/>
  <c r="J21" i="2" s="1"/>
  <c r="I21" i="3"/>
  <c r="I21" i="2" s="1"/>
  <c r="H21" i="3"/>
  <c r="G21"/>
  <c r="G21" i="2" s="1"/>
  <c r="F21" i="3"/>
  <c r="F21" i="2" s="1"/>
  <c r="E21" i="3"/>
  <c r="E21" i="2" s="1"/>
  <c r="D21" i="3"/>
  <c r="K20"/>
  <c r="K20" i="2" s="1"/>
  <c r="J20" i="3"/>
  <c r="J20" i="2" s="1"/>
  <c r="I20" i="3"/>
  <c r="I20" i="2" s="1"/>
  <c r="H20" i="3"/>
  <c r="G20"/>
  <c r="G20" i="2" s="1"/>
  <c r="F20" i="3"/>
  <c r="F20" i="2" s="1"/>
  <c r="E20" i="3"/>
  <c r="E20" i="2" s="1"/>
  <c r="D20" i="3"/>
  <c r="K19"/>
  <c r="K19" i="2" s="1"/>
  <c r="J19" i="3"/>
  <c r="J19" i="2" s="1"/>
  <c r="I19" i="3"/>
  <c r="I19" i="2" s="1"/>
  <c r="H19" i="3"/>
  <c r="G19"/>
  <c r="G19" i="2" s="1"/>
  <c r="F19" i="3"/>
  <c r="F19" i="2" s="1"/>
  <c r="E19" i="3"/>
  <c r="E19" i="2" s="1"/>
  <c r="D19" i="3"/>
  <c r="K18"/>
  <c r="K18" i="2" s="1"/>
  <c r="J18" i="3"/>
  <c r="J18" i="2" s="1"/>
  <c r="I18" i="3"/>
  <c r="I18" i="2" s="1"/>
  <c r="H18" i="3"/>
  <c r="G18"/>
  <c r="G18" i="2" s="1"/>
  <c r="F18" i="3"/>
  <c r="F18" i="2" s="1"/>
  <c r="E18" i="3"/>
  <c r="E18" i="2" s="1"/>
  <c r="D18" i="3"/>
  <c r="K17"/>
  <c r="K17" i="2" s="1"/>
  <c r="J17" i="3"/>
  <c r="J17" i="2" s="1"/>
  <c r="I17" i="3"/>
  <c r="I17" i="2" s="1"/>
  <c r="H17" i="3"/>
  <c r="G17"/>
  <c r="G17" i="2" s="1"/>
  <c r="F17" i="3"/>
  <c r="F17" i="2" s="1"/>
  <c r="E17" i="3"/>
  <c r="E17" i="2" s="1"/>
  <c r="D17" i="3"/>
  <c r="K16"/>
  <c r="K16" i="2" s="1"/>
  <c r="J16" i="3"/>
  <c r="J16" i="2" s="1"/>
  <c r="I16" i="3"/>
  <c r="I16" i="2" s="1"/>
  <c r="H16" i="3"/>
  <c r="G16"/>
  <c r="G16" i="2" s="1"/>
  <c r="F16" i="3"/>
  <c r="F16" i="2" s="1"/>
  <c r="E16" i="3"/>
  <c r="E16" i="2" s="1"/>
  <c r="D16" i="3"/>
  <c r="K15"/>
  <c r="K15" i="2" s="1"/>
  <c r="J15" i="3"/>
  <c r="J15" i="2" s="1"/>
  <c r="I15" i="3"/>
  <c r="I15" i="2" s="1"/>
  <c r="H15" i="3"/>
  <c r="G15"/>
  <c r="G15" i="2" s="1"/>
  <c r="F15" i="3"/>
  <c r="F15" i="2" s="1"/>
  <c r="E15" i="3"/>
  <c r="E15" i="2" s="1"/>
  <c r="D15" i="3"/>
  <c r="K10"/>
  <c r="K10" i="2" s="1"/>
  <c r="J10" i="3"/>
  <c r="J10" i="2" s="1"/>
  <c r="I10" i="3"/>
  <c r="I10" i="2" s="1"/>
  <c r="H10" i="3"/>
  <c r="G10"/>
  <c r="G10" i="2" s="1"/>
  <c r="F10" i="3"/>
  <c r="F10" i="2" s="1"/>
  <c r="E10" i="3"/>
  <c r="E10" i="2" s="1"/>
  <c r="D10" i="3"/>
  <c r="K9"/>
  <c r="K9" i="2" s="1"/>
  <c r="J9" i="3"/>
  <c r="J9" i="2" s="1"/>
  <c r="I9" i="3"/>
  <c r="I9" i="2" s="1"/>
  <c r="H9" i="3"/>
  <c r="G9"/>
  <c r="G9" i="2" s="1"/>
  <c r="F9" i="3"/>
  <c r="F9" i="2" s="1"/>
  <c r="E9" i="3"/>
  <c r="E9" i="2" s="1"/>
  <c r="D9" i="3"/>
  <c r="K8"/>
  <c r="K8" i="2" s="1"/>
  <c r="J8" i="3"/>
  <c r="I8"/>
  <c r="I8" i="2" s="1"/>
  <c r="H8" i="3"/>
  <c r="G8"/>
  <c r="G8" i="2" s="1"/>
  <c r="F8" i="3"/>
  <c r="E8"/>
  <c r="E8" i="2" s="1"/>
  <c r="D8" i="3"/>
  <c r="K7"/>
  <c r="K7" i="2" s="1"/>
  <c r="J7" i="3"/>
  <c r="J7" i="2" s="1"/>
  <c r="I7" i="3"/>
  <c r="H7"/>
  <c r="H7" i="2" s="1"/>
  <c r="G7" i="3"/>
  <c r="G7" i="2" s="1"/>
  <c r="F7" i="3"/>
  <c r="F7" i="2" s="1"/>
  <c r="E7" i="3"/>
  <c r="D7"/>
  <c r="D7" i="2" s="1"/>
  <c r="D13" i="3"/>
  <c r="D13" i="2" s="1"/>
  <c r="E13" i="3"/>
  <c r="E13" i="2" s="1"/>
  <c r="F13" i="3"/>
  <c r="F13" i="2" s="1"/>
  <c r="G13" i="3"/>
  <c r="H13"/>
  <c r="H13" i="2" s="1"/>
  <c r="I13" i="3"/>
  <c r="I13" i="2" s="1"/>
  <c r="J13" i="3"/>
  <c r="J13" i="2" s="1"/>
  <c r="K13" i="3"/>
  <c r="D14"/>
  <c r="D14" i="2" s="1"/>
  <c r="E14" i="3"/>
  <c r="E14" i="2" s="1"/>
  <c r="F14" i="3"/>
  <c r="F14" i="2" s="1"/>
  <c r="G14" i="3"/>
  <c r="G14" i="2" s="1"/>
  <c r="H14" i="3"/>
  <c r="H14" i="2" s="1"/>
  <c r="I14" i="3"/>
  <c r="I14" i="2" s="1"/>
  <c r="J14" i="3"/>
  <c r="J14" i="2" s="1"/>
  <c r="K14" i="3"/>
  <c r="K14" i="2" s="1"/>
  <c r="D12" i="3"/>
  <c r="D12" i="2" s="1"/>
  <c r="E12" i="3"/>
  <c r="E12" i="2" s="1"/>
  <c r="F12" i="3"/>
  <c r="G12"/>
  <c r="H12"/>
  <c r="H12" i="2" s="1"/>
  <c r="I12" i="3"/>
  <c r="I12" i="2" s="1"/>
  <c r="J12" i="3"/>
  <c r="K12"/>
  <c r="K11"/>
  <c r="K11" i="2" s="1"/>
  <c r="J11" i="3"/>
  <c r="J11" i="2" s="1"/>
  <c r="I11" i="3"/>
  <c r="H11"/>
  <c r="H11" i="2" s="1"/>
  <c r="G11" i="3"/>
  <c r="G11" i="2" s="1"/>
  <c r="F11" i="3"/>
  <c r="F11" i="2" s="1"/>
  <c r="E11" i="3"/>
  <c r="D11"/>
  <c r="D11" i="2" s="1"/>
  <c r="W34" i="3" l="1"/>
  <c r="V34"/>
  <c r="U34"/>
  <c r="T34"/>
  <c r="S34"/>
  <c r="R34"/>
  <c r="Q34"/>
  <c r="P34"/>
  <c r="W33"/>
  <c r="V33"/>
  <c r="U33"/>
  <c r="T33"/>
  <c r="S33"/>
  <c r="R33"/>
  <c r="Q33"/>
  <c r="P33"/>
  <c r="W32"/>
  <c r="V32"/>
  <c r="U32"/>
  <c r="T32"/>
  <c r="S32"/>
  <c r="R32"/>
  <c r="Q32"/>
  <c r="P32"/>
  <c r="W31"/>
  <c r="V31"/>
  <c r="U31"/>
  <c r="T31"/>
  <c r="S31"/>
  <c r="R31"/>
  <c r="Q31"/>
  <c r="P31"/>
  <c r="W30"/>
  <c r="V30"/>
  <c r="U30"/>
  <c r="T30"/>
  <c r="S30"/>
  <c r="R30"/>
  <c r="Q30"/>
  <c r="P30"/>
  <c r="W29"/>
  <c r="V29"/>
  <c r="U29"/>
  <c r="T29"/>
  <c r="S29"/>
  <c r="R29"/>
  <c r="Q29"/>
  <c r="P29"/>
  <c r="W28"/>
  <c r="V28"/>
  <c r="U28"/>
  <c r="T28"/>
  <c r="S28"/>
  <c r="R28"/>
  <c r="Q28"/>
  <c r="P28"/>
  <c r="W27"/>
  <c r="V27"/>
  <c r="U27"/>
  <c r="T27"/>
  <c r="S27"/>
  <c r="R27"/>
  <c r="Q27"/>
  <c r="P27"/>
  <c r="W26"/>
  <c r="V26"/>
  <c r="U26"/>
  <c r="T26"/>
  <c r="S26"/>
  <c r="R26"/>
  <c r="Q26"/>
  <c r="P26"/>
  <c r="W25"/>
  <c r="V25"/>
  <c r="U25"/>
  <c r="T25"/>
  <c r="S25"/>
  <c r="R25"/>
  <c r="Q25"/>
  <c r="P25"/>
  <c r="W24"/>
  <c r="V24"/>
  <c r="U24"/>
  <c r="T24"/>
  <c r="S24"/>
  <c r="R24"/>
  <c r="Q24"/>
  <c r="P24"/>
  <c r="W23"/>
  <c r="V23"/>
  <c r="U23"/>
  <c r="T23"/>
  <c r="S23"/>
  <c r="R23"/>
  <c r="Q23"/>
  <c r="P23"/>
  <c r="W22"/>
  <c r="V22"/>
  <c r="U22"/>
  <c r="T22"/>
  <c r="S22"/>
  <c r="R22"/>
  <c r="Q22"/>
  <c r="P22"/>
  <c r="W21"/>
  <c r="V21"/>
  <c r="U21"/>
  <c r="T21"/>
  <c r="S21"/>
  <c r="R21"/>
  <c r="Q21"/>
  <c r="P21"/>
  <c r="W20"/>
  <c r="V20"/>
  <c r="U20"/>
  <c r="T20"/>
  <c r="S20"/>
  <c r="R20"/>
  <c r="Q20"/>
  <c r="P20"/>
  <c r="W19"/>
  <c r="V19"/>
  <c r="U19"/>
  <c r="T19"/>
  <c r="S19"/>
  <c r="R19"/>
  <c r="Q19"/>
  <c r="P19"/>
  <c r="W18"/>
  <c r="V18"/>
  <c r="U18"/>
  <c r="T18"/>
  <c r="S18"/>
  <c r="R18"/>
  <c r="Q18"/>
  <c r="P18"/>
  <c r="W17"/>
  <c r="V17"/>
  <c r="U17"/>
  <c r="T17"/>
  <c r="S17"/>
  <c r="R17"/>
  <c r="Q17"/>
  <c r="P17"/>
  <c r="W16"/>
  <c r="V16"/>
  <c r="U16"/>
  <c r="T16"/>
  <c r="S16"/>
  <c r="R16"/>
  <c r="Q16"/>
  <c r="P16"/>
  <c r="W15"/>
  <c r="V15"/>
  <c r="U15"/>
  <c r="T15"/>
  <c r="S15"/>
  <c r="R15"/>
  <c r="Q15"/>
  <c r="P15"/>
  <c r="W10"/>
  <c r="V10"/>
  <c r="U10"/>
  <c r="T10"/>
  <c r="S10"/>
  <c r="R10"/>
  <c r="Q10"/>
  <c r="P10"/>
  <c r="W9"/>
  <c r="V9"/>
  <c r="U9"/>
  <c r="T9"/>
  <c r="S9"/>
  <c r="R9"/>
  <c r="Q9"/>
  <c r="P9"/>
  <c r="W8"/>
  <c r="V8"/>
  <c r="U8"/>
  <c r="T8"/>
  <c r="S8"/>
  <c r="R8"/>
  <c r="Q8"/>
  <c r="P8"/>
  <c r="W7"/>
  <c r="V7"/>
  <c r="U7"/>
  <c r="T7"/>
  <c r="S7"/>
  <c r="R7"/>
  <c r="Q7"/>
  <c r="P7"/>
  <c r="W14"/>
  <c r="V14"/>
  <c r="U14"/>
  <c r="T14"/>
  <c r="S14"/>
  <c r="R14"/>
  <c r="Q14"/>
  <c r="P14"/>
  <c r="W13"/>
  <c r="V13"/>
  <c r="U13"/>
  <c r="T13"/>
  <c r="S13"/>
  <c r="R13"/>
  <c r="Q13"/>
  <c r="P13"/>
  <c r="S12"/>
  <c r="U12"/>
  <c r="Q12"/>
  <c r="P12"/>
  <c r="U11"/>
  <c r="T11"/>
  <c r="Q11"/>
  <c r="P11"/>
  <c r="T12" l="1"/>
  <c r="W12"/>
  <c r="S11"/>
  <c r="W11"/>
  <c r="R11"/>
  <c r="V11"/>
  <c r="R12"/>
  <c r="V12"/>
</calcChain>
</file>

<file path=xl/sharedStrings.xml><?xml version="1.0" encoding="utf-8"?>
<sst xmlns="http://schemas.openxmlformats.org/spreadsheetml/2006/main" count="1602" uniqueCount="86">
  <si>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</si>
  <si>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</si>
  <si>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</si>
  <si>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</si>
  <si>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</si>
  <si>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</si>
  <si>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</si>
  <si>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</si>
  <si>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</si>
  <si>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</si>
  <si>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</si>
  <si>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</si>
  <si>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</si>
  <si>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</si>
  <si>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</si>
  <si>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</si>
  <si>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</si>
  <si>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</si>
  <si>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</si>
  <si>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</si>
  <si>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</si>
  <si>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</si>
  <si>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</si>
  <si>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</si>
  <si>
    <t>Erwachsene Personen mit EL per Nationalität, per EL-Stelle, per Jahr der Erhebung, für das Erhebungsjahr 2000-&gt;2013</t>
  </si>
  <si>
    <t>Erwachsene Personen mit EL per Nationalitt, per EL-Stelle, per Jahr der Erhebung, fr das Erhebungsjahr 2000-&gt;2013</t>
  </si>
  <si>
    <t>Wert in der Tabelle: Anzahl Personen ausgedrückt in: Anzahl absolut</t>
  </si>
  <si>
    <t>Alter in Jahren: von 0 bis unendlich</t>
  </si>
  <si>
    <t>Geschlecht: Alle</t>
  </si>
  <si>
    <t>Nationalität: Alle</t>
  </si>
  <si>
    <t>Zivilstand: Alle</t>
  </si>
  <si>
    <t>EL-Stelle: Alle</t>
  </si>
  <si>
    <t>Wohnsituation: Alle</t>
  </si>
  <si>
    <t>Versicherungszweig: Alle</t>
  </si>
  <si>
    <t>Prämienverbilligung (PV): Alle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</si>
  <si>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</si>
  <si>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</si>
  <si>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</si>
  <si>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</si>
  <si>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</si>
  <si>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</si>
  <si>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</si>
  <si>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</si>
  <si>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</si>
  <si>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</si>
  <si>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</si>
  <si>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</si>
  <si>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</t>
  </si>
  <si>
    <t>Schaffhausen</t>
  </si>
  <si>
    <t>Appenzell A.Rh.</t>
  </si>
  <si>
    <t>Appenzell I.Rh.</t>
  </si>
  <si>
    <t>St.Gallen</t>
  </si>
  <si>
    <t>Graubunden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</si>
  <si>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</si>
  <si>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</si>
  <si>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</si>
  <si>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</si>
  <si>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</si>
  <si>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</si>
  <si>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</si>
  <si>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</si>
  <si>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</si>
  <si>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Schweizer</t>
  </si>
  <si>
    <t>Ausländer</t>
  </si>
  <si>
    <t>Unbekannt</t>
  </si>
  <si>
    <t>-</t>
  </si>
  <si>
    <t>Copyright : © BSV + ZAS, 2002</t>
  </si>
  <si>
    <t>Kontakt | NutzungsbedingungenVersion: 3.0</t>
  </si>
  <si>
    <t>Erwachsene Personen mit Ergänzungsleistungen</t>
  </si>
  <si>
    <t>Erwachsene Personen mit Ergänzungsleistungen nach Kanton und Nationalität</t>
  </si>
  <si>
    <t>Quelle: ZAS, BSV</t>
  </si>
  <si>
    <t>in %</t>
  </si>
  <si>
    <t>Zahl der BezügerInnen</t>
  </si>
  <si>
    <t>sortid</t>
  </si>
  <si>
    <t>ZG</t>
  </si>
  <si>
    <t>CH</t>
  </si>
  <si>
    <t>ZH</t>
  </si>
  <si>
    <t>LU</t>
  </si>
  <si>
    <t>SZ</t>
  </si>
  <si>
    <t>NW</t>
  </si>
  <si>
    <t>AG</t>
  </si>
  <si>
    <t>Kanton</t>
  </si>
  <si>
    <t>Ausländeranteil Bevölkerung</t>
  </si>
  <si>
    <t>Ausländeranteil EL-Bezüger</t>
  </si>
  <si>
    <t>Nationalität</t>
  </si>
  <si>
    <t>Quelle: Bundesamt für Sozialversicherungen, ZAS; Bearbeitung: Statistisches Amt des Kantons Zürich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</si>
</sst>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4" fillId="0" borderId="0" xfId="1" applyFont="1" applyBorder="1"/>
    <xf numFmtId="0" fontId="3" fillId="0" borderId="0" xfId="1" applyFont="1" applyBorder="1" applyAlignment="1">
      <alignment horizontal="right"/>
    </xf>
    <xf numFmtId="0" fontId="4" fillId="0" borderId="0" xfId="1" applyFont="1" applyBorder="1" applyAlignment="1"/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2" fillId="0" borderId="0" xfId="1" applyFont="1" applyAlignment="1"/>
    <xf numFmtId="0" fontId="5" fillId="0" borderId="0" xfId="2" applyFont="1"/>
    <xf numFmtId="17" fontId="5" fillId="0" borderId="0" xfId="2" applyNumberFormat="1" applyFont="1"/>
    <xf numFmtId="0" fontId="6" fillId="0" borderId="0" xfId="2" applyFont="1"/>
    <xf numFmtId="0" fontId="7" fillId="0" borderId="0" xfId="0" applyFont="1"/>
    <xf numFmtId="0" fontId="8" fillId="0" borderId="0" xfId="0" applyFont="1" applyAlignment="1" applyProtection="1">
      <alignment horizontal="left"/>
      <protection locked="0"/>
    </xf>
    <xf numFmtId="0" fontId="9" fillId="0" borderId="0" xfId="0" applyFont="1"/>
    <xf numFmtId="0" fontId="10" fillId="0" borderId="0" xfId="0" applyFont="1" applyAlignment="1" applyProtection="1">
      <alignment horizontal="left"/>
      <protection locked="0"/>
    </xf>
    <xf numFmtId="0" fontId="10" fillId="0" borderId="0" xfId="1" applyFont="1" applyBorder="1"/>
    <xf numFmtId="0" fontId="10" fillId="0" borderId="0" xfId="0" applyFont="1"/>
    <xf numFmtId="0" fontId="10" fillId="0" borderId="0" xfId="1" applyFont="1" applyFill="1" applyBorder="1" applyAlignment="1">
      <alignment wrapText="1"/>
    </xf>
    <xf numFmtId="0" fontId="10" fillId="0" borderId="0" xfId="0" applyNumberFormat="1" applyFont="1" applyFill="1" applyAlignment="1">
      <alignment wrapText="1"/>
    </xf>
    <xf numFmtId="0" fontId="10" fillId="0" borderId="0" xfId="1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10" fillId="0" borderId="0" xfId="1" applyFont="1"/>
    <xf numFmtId="3" fontId="10" fillId="0" borderId="0" xfId="1" applyNumberFormat="1" applyFont="1"/>
    <xf numFmtId="3" fontId="10" fillId="0" borderId="0" xfId="0" applyNumberFormat="1" applyFont="1" applyFill="1" applyBorder="1" applyAlignment="1">
      <alignment horizontal="right"/>
    </xf>
    <xf numFmtId="164" fontId="10" fillId="0" borderId="0" xfId="1" applyNumberFormat="1" applyFont="1"/>
    <xf numFmtId="0" fontId="10" fillId="0" borderId="0" xfId="1" applyFont="1" applyFill="1" applyBorder="1"/>
    <xf numFmtId="164" fontId="10" fillId="0" borderId="0" xfId="1" applyNumberFormat="1" applyFont="1" applyFill="1"/>
    <xf numFmtId="0" fontId="10" fillId="0" borderId="0" xfId="1" applyFont="1" applyFill="1"/>
    <xf numFmtId="3" fontId="10" fillId="0" borderId="0" xfId="1" applyNumberFormat="1" applyFont="1" applyFill="1"/>
    <xf numFmtId="3" fontId="10" fillId="0" borderId="0" xfId="0" applyNumberFormat="1" applyFont="1" applyFill="1" applyBorder="1"/>
    <xf numFmtId="3" fontId="10" fillId="0" borderId="0" xfId="1" applyNumberFormat="1" applyFont="1" applyFill="1" applyBorder="1" applyAlignment="1">
      <alignment wrapText="1"/>
    </xf>
    <xf numFmtId="0" fontId="10" fillId="2" borderId="0" xfId="1" applyFont="1" applyFill="1"/>
    <xf numFmtId="0" fontId="10" fillId="2" borderId="0" xfId="1" applyFont="1" applyFill="1" applyBorder="1"/>
    <xf numFmtId="3" fontId="10" fillId="2" borderId="0" xfId="1" applyNumberFormat="1" applyFont="1" applyFill="1"/>
    <xf numFmtId="3" fontId="10" fillId="2" borderId="0" xfId="0" applyNumberFormat="1" applyFont="1" applyFill="1" applyBorder="1" applyAlignment="1">
      <alignment horizontal="right"/>
    </xf>
    <xf numFmtId="164" fontId="10" fillId="2" borderId="0" xfId="1" applyNumberFormat="1" applyFont="1" applyFill="1"/>
    <xf numFmtId="0" fontId="10" fillId="3" borderId="1" xfId="1" applyFont="1" applyFill="1" applyBorder="1" applyAlignment="1">
      <alignment wrapText="1"/>
    </xf>
    <xf numFmtId="0" fontId="10" fillId="0" borderId="1" xfId="0" applyFont="1" applyFill="1" applyBorder="1"/>
    <xf numFmtId="10" fontId="10" fillId="0" borderId="0" xfId="1" applyNumberFormat="1" applyFont="1"/>
    <xf numFmtId="3" fontId="10" fillId="0" borderId="1" xfId="0" applyNumberFormat="1" applyFont="1" applyFill="1" applyBorder="1"/>
    <xf numFmtId="0" fontId="10" fillId="4" borderId="1" xfId="0" applyFont="1" applyFill="1" applyBorder="1"/>
    <xf numFmtId="3" fontId="10" fillId="4" borderId="1" xfId="0" applyNumberFormat="1" applyFont="1" applyFill="1" applyBorder="1"/>
    <xf numFmtId="9" fontId="10" fillId="0" borderId="0" xfId="1" applyNumberFormat="1" applyFont="1"/>
    <xf numFmtId="0" fontId="10" fillId="3" borderId="1" xfId="1" applyNumberFormat="1" applyFont="1" applyFill="1" applyBorder="1" applyAlignment="1">
      <alignment wrapText="1"/>
    </xf>
    <xf numFmtId="0" fontId="10" fillId="3" borderId="1" xfId="0" applyNumberFormat="1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0" fillId="0" borderId="1" xfId="1" applyFont="1" applyBorder="1"/>
    <xf numFmtId="3" fontId="10" fillId="0" borderId="1" xfId="1" applyNumberFormat="1" applyFont="1" applyBorder="1"/>
    <xf numFmtId="0" fontId="10" fillId="0" borderId="1" xfId="1" applyFont="1" applyFill="1" applyBorder="1"/>
    <xf numFmtId="0" fontId="11" fillId="3" borderId="2" xfId="1" applyFont="1" applyFill="1" applyBorder="1"/>
    <xf numFmtId="0" fontId="10" fillId="3" borderId="3" xfId="1" applyFont="1" applyFill="1" applyBorder="1"/>
    <xf numFmtId="0" fontId="10" fillId="3" borderId="4" xfId="1" applyFont="1" applyFill="1" applyBorder="1"/>
    <xf numFmtId="0" fontId="10" fillId="2" borderId="1" xfId="1" applyFont="1" applyFill="1" applyBorder="1"/>
    <xf numFmtId="3" fontId="10" fillId="2" borderId="1" xfId="1" applyNumberFormat="1" applyFont="1" applyFill="1" applyBorder="1"/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clustered"/>
        <c:ser>
          <c:idx val="0"/>
          <c:order val="0"/>
          <c:tx>
            <c:strRef>
              <c:f>'4.6_G'!$C$58</c:f>
              <c:strCache>
                <c:ptCount val="1"/>
                <c:pt idx="0">
                  <c:v>Ausländeranteil Bevölkerung</c:v>
                </c:pt>
              </c:strCache>
            </c:strRef>
          </c:tx>
          <c:cat>
            <c:strRef>
              <c:f>'4.6_G'!$B$59:$B$65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'4.6_G'!$C$59:$C$65</c:f>
              <c:numCache>
                <c:formatCode>0.00%</c:formatCode>
                <c:ptCount val="7"/>
                <c:pt idx="0">
                  <c:v>0.23799999999999999</c:v>
                </c:pt>
                <c:pt idx="1">
                  <c:v>0.25900000000000001</c:v>
                </c:pt>
                <c:pt idx="2">
                  <c:v>0.254</c:v>
                </c:pt>
                <c:pt idx="3">
                  <c:v>0.17199999999999999</c:v>
                </c:pt>
                <c:pt idx="4">
                  <c:v>0.19600000000000001</c:v>
                </c:pt>
                <c:pt idx="5">
                  <c:v>0.13100000000000001</c:v>
                </c:pt>
                <c:pt idx="6">
                  <c:v>0.23300000000000001</c:v>
                </c:pt>
              </c:numCache>
            </c:numRef>
          </c:val>
        </c:ser>
        <c:ser>
          <c:idx val="1"/>
          <c:order val="1"/>
          <c:tx>
            <c:strRef>
              <c:f>'4.6_G'!$D$58</c:f>
              <c:strCache>
                <c:ptCount val="1"/>
                <c:pt idx="0">
                  <c:v>Ausländeranteil EL-Bezüger</c:v>
                </c:pt>
              </c:strCache>
            </c:strRef>
          </c:tx>
          <c:cat>
            <c:strRef>
              <c:f>'4.6_G'!$B$59:$B$65</c:f>
              <c:strCache>
                <c:ptCount val="7"/>
                <c:pt idx="0">
                  <c:v>CH</c:v>
                </c:pt>
                <c:pt idx="1">
                  <c:v>ZG</c:v>
                </c:pt>
                <c:pt idx="2">
                  <c:v>ZH</c:v>
                </c:pt>
                <c:pt idx="3">
                  <c:v>LU</c:v>
                </c:pt>
                <c:pt idx="4">
                  <c:v>SZ</c:v>
                </c:pt>
                <c:pt idx="5">
                  <c:v>NW</c:v>
                </c:pt>
                <c:pt idx="6">
                  <c:v>AG</c:v>
                </c:pt>
              </c:strCache>
            </c:strRef>
          </c:cat>
          <c:val>
            <c:numRef>
              <c:f>'4.6_G'!$D$59:$D$65</c:f>
              <c:numCache>
                <c:formatCode>0.00%</c:formatCode>
                <c:ptCount val="7"/>
                <c:pt idx="0">
                  <c:v>0.23300000000000001</c:v>
                </c:pt>
                <c:pt idx="1">
                  <c:v>0.224</c:v>
                </c:pt>
                <c:pt idx="2">
                  <c:v>0.223</c:v>
                </c:pt>
                <c:pt idx="3">
                  <c:v>0.182</c:v>
                </c:pt>
                <c:pt idx="4" formatCode="0%">
                  <c:v>0.21</c:v>
                </c:pt>
                <c:pt idx="5">
                  <c:v>0.11899999999999999</c:v>
                </c:pt>
                <c:pt idx="6">
                  <c:v>0.29199999999999998</c:v>
                </c:pt>
              </c:numCache>
            </c:numRef>
          </c:val>
        </c:ser>
        <c:axId val="114852224"/>
        <c:axId val="114853760"/>
      </c:barChart>
      <c:catAx>
        <c:axId val="114852224"/>
        <c:scaling>
          <c:orientation val="minMax"/>
        </c:scaling>
        <c:axPos val="b"/>
        <c:numFmt formatCode="General" sourceLinked="1"/>
        <c:tickLblPos val="nextTo"/>
        <c:crossAx val="114853760"/>
        <c:crosses val="autoZero"/>
        <c:auto val="1"/>
        <c:lblAlgn val="ctr"/>
        <c:lblOffset val="100"/>
      </c:catAx>
      <c:valAx>
        <c:axId val="114853760"/>
        <c:scaling>
          <c:orientation val="minMax"/>
        </c:scaling>
        <c:axPos val="l"/>
        <c:majorGridlines/>
        <c:numFmt formatCode="0%" sourceLinked="0"/>
        <c:tickLblPos val="nextTo"/>
        <c:crossAx val="11485222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7</xdr:col>
      <xdr:colOff>730800</xdr:colOff>
      <xdr:row>53</xdr:row>
      <xdr:rowOff>163425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JI">
  <a:themeElements>
    <a:clrScheme name="DJI">
      <a:dk1>
        <a:srgbClr val="000000"/>
      </a:dk1>
      <a:lt1>
        <a:srgbClr val="FFFFFF"/>
      </a:lt1>
      <a:dk2>
        <a:srgbClr val="333333"/>
      </a:dk2>
      <a:lt2>
        <a:srgbClr val="EAEAEA"/>
      </a:lt2>
      <a:accent1>
        <a:srgbClr val="006AD4"/>
      </a:accent1>
      <a:accent2>
        <a:srgbClr val="00ADEE"/>
      </a:accent2>
      <a:accent3>
        <a:srgbClr val="004B96"/>
      </a:accent3>
      <a:accent4>
        <a:srgbClr val="9DCEFF"/>
      </a:accent4>
      <a:accent5>
        <a:srgbClr val="92001C"/>
      </a:accent5>
      <a:accent6>
        <a:srgbClr val="E2AC00"/>
      </a:accent6>
      <a:hlink>
        <a:srgbClr val="006AD4"/>
      </a:hlink>
      <a:folHlink>
        <a:srgbClr val="006AD4"/>
      </a:folHlink>
    </a:clrScheme>
    <a:fontScheme name="DJI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4.25" style="7" customWidth="1"/>
    <col min="5" max="5" width="22.5" style="7" customWidth="1"/>
    <col min="6" max="16384" width="11" style="7"/>
  </cols>
  <sheetData>
    <row r="1" spans="1:8" s="1" customFormat="1" ht="12" customHeight="1">
      <c r="A1" s="54" t="s">
        <v>0</v>
      </c>
      <c r="B1" s="55" t="s">
        <v>1</v>
      </c>
      <c r="C1" s="55" t="s">
        <v>2</v>
      </c>
      <c r="D1" s="55" t="s">
        <v>3</v>
      </c>
      <c r="F1" s="2"/>
      <c r="G1" s="3"/>
      <c r="H1" s="3"/>
    </row>
    <row r="2" spans="1:8" s="1" customFormat="1" ht="16.5" customHeight="1">
      <c r="A2" s="54"/>
      <c r="B2" s="55"/>
      <c r="C2" s="55"/>
      <c r="D2" s="55"/>
      <c r="F2" s="2"/>
      <c r="G2" s="3"/>
      <c r="H2" s="3"/>
    </row>
    <row r="3" spans="1:8" s="1" customFormat="1" ht="16.5" customHeight="1">
      <c r="A3" s="4"/>
      <c r="B3" s="5"/>
      <c r="C3" s="5"/>
      <c r="D3" s="5"/>
      <c r="F3" s="2"/>
      <c r="G3" s="3"/>
      <c r="H3" s="3"/>
    </row>
    <row r="5" spans="1:8">
      <c r="A5" s="6" t="s">
        <v>4</v>
      </c>
    </row>
    <row r="6" spans="1:8">
      <c r="A6" s="6" t="s">
        <v>5</v>
      </c>
    </row>
    <row r="7" spans="1:8">
      <c r="A7" s="8" t="s">
        <v>6</v>
      </c>
    </row>
    <row r="10" spans="1:8">
      <c r="A10" s="7" t="s">
        <v>7</v>
      </c>
    </row>
    <row r="11" spans="1:8">
      <c r="A11" s="9"/>
      <c r="B11" s="9"/>
      <c r="C11" s="9"/>
      <c r="D11" s="9"/>
    </row>
    <row r="12" spans="1:8">
      <c r="A12" s="9" t="s">
        <v>8</v>
      </c>
      <c r="B12" s="9" t="s">
        <v>9</v>
      </c>
      <c r="C12" s="9" t="s">
        <v>10</v>
      </c>
      <c r="D12" s="9" t="s">
        <v>11</v>
      </c>
    </row>
    <row r="13" spans="1:8">
      <c r="A13" s="7" t="s">
        <v>12</v>
      </c>
      <c r="B13" s="7" t="s">
        <v>13</v>
      </c>
      <c r="C13" s="7" t="s">
        <v>14</v>
      </c>
      <c r="D13" s="7" t="s">
        <v>15</v>
      </c>
    </row>
    <row r="14" spans="1:8">
      <c r="A14" s="7" t="s">
        <v>16</v>
      </c>
      <c r="B14" s="7" t="s">
        <v>17</v>
      </c>
      <c r="C14" s="7" t="s">
        <v>14</v>
      </c>
      <c r="D14" s="7" t="s">
        <v>15</v>
      </c>
    </row>
    <row r="15" spans="1:8">
      <c r="A15" s="7" t="s">
        <v>18</v>
      </c>
      <c r="B15" s="7" t="s">
        <v>19</v>
      </c>
      <c r="C15" s="7" t="s">
        <v>14</v>
      </c>
      <c r="D15" s="7" t="s">
        <v>20</v>
      </c>
    </row>
    <row r="16" spans="1:8">
      <c r="B16" s="7" t="s">
        <v>21</v>
      </c>
      <c r="C16" s="7" t="s">
        <v>14</v>
      </c>
      <c r="D16" s="7" t="s">
        <v>20</v>
      </c>
    </row>
    <row r="17" spans="2:4">
      <c r="B17" s="7" t="s">
        <v>22</v>
      </c>
      <c r="C17" s="7" t="s">
        <v>23</v>
      </c>
      <c r="D17" s="7" t="s">
        <v>20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K35"/>
  <sheetViews>
    <sheetView tabSelected="1" zoomScaleNormal="100" workbookViewId="0">
      <selection activeCell="A4" sqref="A4"/>
    </sheetView>
  </sheetViews>
  <sheetFormatPr baseColWidth="10" defaultRowHeight="14.25"/>
  <sheetData>
    <row r="1" spans="1:11" s="12" customFormat="1" ht="15.75">
      <c r="A1" s="11" t="s">
        <v>68</v>
      </c>
    </row>
    <row r="2" spans="1:11" s="14" customFormat="1" ht="12.75">
      <c r="A2" s="13" t="s">
        <v>69</v>
      </c>
    </row>
    <row r="3" spans="1:11" s="15" customFormat="1" ht="12.75">
      <c r="A3" s="13" t="s">
        <v>70</v>
      </c>
    </row>
    <row r="4" spans="1:11" s="15" customFormat="1" ht="12.75"/>
    <row r="5" spans="1:11" s="15" customFormat="1" ht="12.75">
      <c r="A5" s="13"/>
    </row>
    <row r="6" spans="1:11" s="19" customFormat="1" ht="12.75">
      <c r="A6" s="19" t="s">
        <v>73</v>
      </c>
      <c r="B6" s="43" t="s">
        <v>81</v>
      </c>
      <c r="C6" s="44" t="s">
        <v>84</v>
      </c>
      <c r="D6" s="45">
        <v>2006</v>
      </c>
      <c r="E6" s="45">
        <v>2007</v>
      </c>
      <c r="F6" s="45">
        <v>2008</v>
      </c>
      <c r="G6" s="44">
        <v>2009</v>
      </c>
      <c r="H6" s="44">
        <v>2010</v>
      </c>
      <c r="I6" s="45">
        <v>2011</v>
      </c>
      <c r="J6" s="45">
        <v>2012</v>
      </c>
      <c r="K6" s="44">
        <v>2013</v>
      </c>
    </row>
    <row r="7" spans="1:11" s="21" customFormat="1" ht="12.75">
      <c r="A7" s="20">
        <v>1</v>
      </c>
      <c r="B7" s="46" t="s">
        <v>75</v>
      </c>
      <c r="C7" s="46" t="s">
        <v>62</v>
      </c>
      <c r="D7" s="47">
        <f>'4.6_G'!D7</f>
        <v>193411</v>
      </c>
      <c r="E7" s="47">
        <f>'4.6_G'!E7</f>
        <v>195428</v>
      </c>
      <c r="F7" s="47">
        <f>'4.6_G'!F7</f>
        <v>199628</v>
      </c>
      <c r="G7" s="47">
        <f>'4.6_G'!G7</f>
        <v>209536</v>
      </c>
      <c r="H7" s="47">
        <f>'4.6_G'!H7</f>
        <v>213611</v>
      </c>
      <c r="I7" s="47">
        <f>'4.6_G'!I7</f>
        <v>221455</v>
      </c>
      <c r="J7" s="47">
        <f>'4.6_G'!J7</f>
        <v>227072</v>
      </c>
      <c r="K7" s="47">
        <f>'4.6_G'!K7</f>
        <v>230534</v>
      </c>
    </row>
    <row r="8" spans="1:11" s="21" customFormat="1" ht="12.75">
      <c r="A8" s="20">
        <v>2</v>
      </c>
      <c r="B8" s="46"/>
      <c r="C8" s="46" t="s">
        <v>63</v>
      </c>
      <c r="D8" s="47">
        <f>'4.6_G'!D8</f>
        <v>59289</v>
      </c>
      <c r="E8" s="47">
        <f>'4.6_G'!E8</f>
        <v>61107</v>
      </c>
      <c r="F8" s="47">
        <f>'4.6_G'!F8</f>
        <v>64011</v>
      </c>
      <c r="G8" s="47">
        <f>'4.6_G'!G8</f>
        <v>61735</v>
      </c>
      <c r="H8" s="47">
        <f>'4.6_G'!H8</f>
        <v>63537</v>
      </c>
      <c r="I8" s="47">
        <f>'4.6_G'!I8</f>
        <v>66199</v>
      </c>
      <c r="J8" s="47">
        <f>'4.6_G'!J8</f>
        <v>68096</v>
      </c>
      <c r="K8" s="47">
        <f>'4.6_G'!K8</f>
        <v>70213</v>
      </c>
    </row>
    <row r="9" spans="1:11" s="21" customFormat="1" ht="12.75" hidden="1">
      <c r="A9" s="20">
        <v>3</v>
      </c>
      <c r="B9" s="46"/>
      <c r="C9" s="46" t="s">
        <v>64</v>
      </c>
      <c r="D9" s="47">
        <f>'4.6_G'!D9</f>
        <v>121</v>
      </c>
      <c r="E9" s="47">
        <f>'4.6_G'!E9</f>
        <v>97</v>
      </c>
      <c r="F9" s="47">
        <f>'4.6_G'!F9</f>
        <v>21</v>
      </c>
      <c r="G9" s="47">
        <f>'4.6_G'!G9</f>
        <v>30</v>
      </c>
      <c r="H9" s="47" t="str">
        <f>'4.6_G'!H9</f>
        <v>-</v>
      </c>
      <c r="I9" s="47" t="str">
        <f>'4.6_G'!I9</f>
        <v>-</v>
      </c>
      <c r="J9" s="47" t="str">
        <f>'4.6_G'!J9</f>
        <v>-</v>
      </c>
      <c r="K9" s="47" t="str">
        <f>'4.6_G'!K9</f>
        <v>-</v>
      </c>
    </row>
    <row r="10" spans="1:11" s="27" customFormat="1" ht="12.75">
      <c r="A10" s="20">
        <v>4</v>
      </c>
      <c r="B10" s="46"/>
      <c r="C10" s="46" t="s">
        <v>61</v>
      </c>
      <c r="D10" s="47">
        <f>'4.6_G'!D10</f>
        <v>252821</v>
      </c>
      <c r="E10" s="47">
        <f>'4.6_G'!E10</f>
        <v>256632</v>
      </c>
      <c r="F10" s="47">
        <f>'4.6_G'!F10</f>
        <v>263660</v>
      </c>
      <c r="G10" s="47">
        <f>'4.6_G'!G10</f>
        <v>271301</v>
      </c>
      <c r="H10" s="47">
        <f>'4.6_G'!H10</f>
        <v>277148</v>
      </c>
      <c r="I10" s="47">
        <f>'4.6_G'!I10</f>
        <v>287654</v>
      </c>
      <c r="J10" s="47">
        <f>'4.6_G'!J10</f>
        <v>295168</v>
      </c>
      <c r="K10" s="47">
        <f>'4.6_G'!K10</f>
        <v>300747</v>
      </c>
    </row>
    <row r="11" spans="1:11" s="21" customFormat="1" ht="12.75">
      <c r="A11" s="20">
        <v>21</v>
      </c>
      <c r="B11" s="52" t="s">
        <v>74</v>
      </c>
      <c r="C11" s="52" t="s">
        <v>62</v>
      </c>
      <c r="D11" s="53">
        <f>'4.6_G'!D11</f>
        <v>1416</v>
      </c>
      <c r="E11" s="53">
        <f>'4.6_G'!E11</f>
        <v>1482</v>
      </c>
      <c r="F11" s="53">
        <f>'4.6_G'!F11</f>
        <v>1526</v>
      </c>
      <c r="G11" s="53">
        <f>'4.6_G'!G11</f>
        <v>1574</v>
      </c>
      <c r="H11" s="53">
        <f>'4.6_G'!H11</f>
        <v>1632</v>
      </c>
      <c r="I11" s="53">
        <f>'4.6_G'!I11</f>
        <v>1700</v>
      </c>
      <c r="J11" s="53">
        <f>'4.6_G'!J11</f>
        <v>1783</v>
      </c>
      <c r="K11" s="53">
        <f>'4.6_G'!K11</f>
        <v>1837</v>
      </c>
    </row>
    <row r="12" spans="1:11" s="21" customFormat="1" ht="12.75">
      <c r="A12" s="20">
        <v>22</v>
      </c>
      <c r="B12" s="52"/>
      <c r="C12" s="52" t="s">
        <v>63</v>
      </c>
      <c r="D12" s="53">
        <f>'4.6_G'!D12</f>
        <v>427</v>
      </c>
      <c r="E12" s="53">
        <f>'4.6_G'!E12</f>
        <v>474</v>
      </c>
      <c r="F12" s="53">
        <f>'4.6_G'!F12</f>
        <v>477</v>
      </c>
      <c r="G12" s="53">
        <f>'4.6_G'!G12</f>
        <v>471</v>
      </c>
      <c r="H12" s="53">
        <f>'4.6_G'!H12</f>
        <v>491</v>
      </c>
      <c r="I12" s="53">
        <f>'4.6_G'!I12</f>
        <v>506</v>
      </c>
      <c r="J12" s="53">
        <f>'4.6_G'!J12</f>
        <v>522</v>
      </c>
      <c r="K12" s="53">
        <f>'4.6_G'!K12</f>
        <v>530</v>
      </c>
    </row>
    <row r="13" spans="1:11" s="21" customFormat="1" ht="12.75" hidden="1">
      <c r="A13" s="20">
        <v>23</v>
      </c>
      <c r="B13" s="52"/>
      <c r="C13" s="52" t="s">
        <v>64</v>
      </c>
      <c r="D13" s="53" t="str">
        <f>'4.6_G'!D13</f>
        <v>-</v>
      </c>
      <c r="E13" s="53" t="str">
        <f>'4.6_G'!E13</f>
        <v>-</v>
      </c>
      <c r="F13" s="53" t="str">
        <f>'4.6_G'!F13</f>
        <v>-</v>
      </c>
      <c r="G13" s="53" t="str">
        <f>'4.6_G'!G13</f>
        <v>-</v>
      </c>
      <c r="H13" s="53" t="str">
        <f>'4.6_G'!H13</f>
        <v>-</v>
      </c>
      <c r="I13" s="53" t="str">
        <f>'4.6_G'!I13</f>
        <v>-</v>
      </c>
      <c r="J13" s="53" t="str">
        <f>'4.6_G'!J13</f>
        <v>-</v>
      </c>
      <c r="K13" s="53" t="str">
        <f>'4.6_G'!K13</f>
        <v>-</v>
      </c>
    </row>
    <row r="14" spans="1:11" s="21" customFormat="1" ht="12.75">
      <c r="A14" s="20">
        <v>24</v>
      </c>
      <c r="B14" s="52"/>
      <c r="C14" s="52" t="s">
        <v>61</v>
      </c>
      <c r="D14" s="53">
        <f>'4.6_G'!D14</f>
        <v>1843</v>
      </c>
      <c r="E14" s="53">
        <f>'4.6_G'!E14</f>
        <v>1956</v>
      </c>
      <c r="F14" s="53">
        <f>'4.6_G'!F14</f>
        <v>2003</v>
      </c>
      <c r="G14" s="53">
        <f>'4.6_G'!G14</f>
        <v>2045</v>
      </c>
      <c r="H14" s="53">
        <f>'4.6_G'!H14</f>
        <v>2123</v>
      </c>
      <c r="I14" s="53">
        <f>'4.6_G'!I14</f>
        <v>2206</v>
      </c>
      <c r="J14" s="53">
        <f>'4.6_G'!J14</f>
        <v>2305</v>
      </c>
      <c r="K14" s="53">
        <f>'4.6_G'!K14</f>
        <v>2367</v>
      </c>
    </row>
    <row r="15" spans="1:11" s="27" customFormat="1" ht="12.75">
      <c r="A15" s="20">
        <v>5</v>
      </c>
      <c r="B15" s="46" t="s">
        <v>76</v>
      </c>
      <c r="C15" s="46" t="s">
        <v>62</v>
      </c>
      <c r="D15" s="47">
        <f>'4.6_G'!D15</f>
        <v>28252</v>
      </c>
      <c r="E15" s="47">
        <f>'4.6_G'!E15</f>
        <v>28567</v>
      </c>
      <c r="F15" s="47">
        <f>'4.6_G'!F15</f>
        <v>29030</v>
      </c>
      <c r="G15" s="47">
        <f>'4.6_G'!G15</f>
        <v>30019</v>
      </c>
      <c r="H15" s="47">
        <f>'4.6_G'!H15</f>
        <v>31077</v>
      </c>
      <c r="I15" s="47">
        <f>'4.6_G'!I15</f>
        <v>32364</v>
      </c>
      <c r="J15" s="47">
        <f>'4.6_G'!J15</f>
        <v>33145</v>
      </c>
      <c r="K15" s="47">
        <f>'4.6_G'!K15</f>
        <v>33725</v>
      </c>
    </row>
    <row r="16" spans="1:11" s="27" customFormat="1" ht="12.75">
      <c r="A16" s="20">
        <v>6</v>
      </c>
      <c r="B16" s="46"/>
      <c r="C16" s="46" t="s">
        <v>63</v>
      </c>
      <c r="D16" s="47">
        <f>'4.6_G'!D16</f>
        <v>8260</v>
      </c>
      <c r="E16" s="47">
        <f>'4.6_G'!E16</f>
        <v>8560</v>
      </c>
      <c r="F16" s="47">
        <f>'4.6_G'!F16</f>
        <v>8781</v>
      </c>
      <c r="G16" s="47">
        <f>'4.6_G'!G16</f>
        <v>8212</v>
      </c>
      <c r="H16" s="47">
        <f>'4.6_G'!H16</f>
        <v>8624</v>
      </c>
      <c r="I16" s="47">
        <f>'4.6_G'!I16</f>
        <v>9110</v>
      </c>
      <c r="J16" s="47">
        <f>'4.6_G'!J16</f>
        <v>9358</v>
      </c>
      <c r="K16" s="47">
        <f>'4.6_G'!K16</f>
        <v>9703</v>
      </c>
    </row>
    <row r="17" spans="1:11" s="21" customFormat="1" ht="12.75" hidden="1">
      <c r="A17" s="20">
        <v>7</v>
      </c>
      <c r="B17" s="48"/>
      <c r="C17" s="46" t="s">
        <v>64</v>
      </c>
      <c r="D17" s="47">
        <f>'4.6_G'!D17</f>
        <v>50</v>
      </c>
      <c r="E17" s="47">
        <f>'4.6_G'!E17</f>
        <v>61</v>
      </c>
      <c r="F17" s="47">
        <f>'4.6_G'!F17</f>
        <v>21</v>
      </c>
      <c r="G17" s="47">
        <f>'4.6_G'!G17</f>
        <v>30</v>
      </c>
      <c r="H17" s="47" t="str">
        <f>'4.6_G'!H17</f>
        <v>-</v>
      </c>
      <c r="I17" s="47" t="str">
        <f>'4.6_G'!I17</f>
        <v>-</v>
      </c>
      <c r="J17" s="47" t="str">
        <f>'4.6_G'!J17</f>
        <v>-</v>
      </c>
      <c r="K17" s="47" t="str">
        <f>'4.6_G'!K17</f>
        <v>-</v>
      </c>
    </row>
    <row r="18" spans="1:11" s="21" customFormat="1" ht="12.75">
      <c r="A18" s="20">
        <v>8</v>
      </c>
      <c r="B18" s="48"/>
      <c r="C18" s="46" t="s">
        <v>61</v>
      </c>
      <c r="D18" s="47">
        <f>'4.6_G'!D18</f>
        <v>36562</v>
      </c>
      <c r="E18" s="47">
        <f>'4.6_G'!E18</f>
        <v>37188</v>
      </c>
      <c r="F18" s="47">
        <f>'4.6_G'!F18</f>
        <v>37832</v>
      </c>
      <c r="G18" s="47">
        <f>'4.6_G'!G18</f>
        <v>38261</v>
      </c>
      <c r="H18" s="47">
        <f>'4.6_G'!H18</f>
        <v>39701</v>
      </c>
      <c r="I18" s="47">
        <f>'4.6_G'!I18</f>
        <v>41474</v>
      </c>
      <c r="J18" s="47">
        <f>'4.6_G'!J18</f>
        <v>42503</v>
      </c>
      <c r="K18" s="47">
        <f>'4.6_G'!K18</f>
        <v>43428</v>
      </c>
    </row>
    <row r="19" spans="1:11" s="21" customFormat="1" ht="12.75">
      <c r="A19" s="20">
        <v>9</v>
      </c>
      <c r="B19" s="46" t="s">
        <v>77</v>
      </c>
      <c r="C19" s="46" t="s">
        <v>62</v>
      </c>
      <c r="D19" s="47">
        <f>'4.6_G'!D19</f>
        <v>11271</v>
      </c>
      <c r="E19" s="47">
        <f>'4.6_G'!E19</f>
        <v>11362</v>
      </c>
      <c r="F19" s="47">
        <f>'4.6_G'!F19</f>
        <v>11480</v>
      </c>
      <c r="G19" s="47">
        <f>'4.6_G'!G19</f>
        <v>11809</v>
      </c>
      <c r="H19" s="47">
        <f>'4.6_G'!H19</f>
        <v>12179</v>
      </c>
      <c r="I19" s="47">
        <f>'4.6_G'!I19</f>
        <v>12452</v>
      </c>
      <c r="J19" s="47">
        <f>'4.6_G'!J19</f>
        <v>12702</v>
      </c>
      <c r="K19" s="47">
        <f>'4.6_G'!K19</f>
        <v>12776</v>
      </c>
    </row>
    <row r="20" spans="1:11" s="21" customFormat="1" ht="12.75">
      <c r="A20" s="20">
        <v>10</v>
      </c>
      <c r="B20" s="37"/>
      <c r="C20" s="46" t="s">
        <v>63</v>
      </c>
      <c r="D20" s="47">
        <f>'4.6_G'!D20</f>
        <v>2298</v>
      </c>
      <c r="E20" s="47">
        <f>'4.6_G'!E20</f>
        <v>2389</v>
      </c>
      <c r="F20" s="47">
        <f>'4.6_G'!F20</f>
        <v>2474</v>
      </c>
      <c r="G20" s="47">
        <f>'4.6_G'!G20</f>
        <v>2396</v>
      </c>
      <c r="H20" s="47">
        <f>'4.6_G'!H20</f>
        <v>2545</v>
      </c>
      <c r="I20" s="47">
        <f>'4.6_G'!I20</f>
        <v>2647</v>
      </c>
      <c r="J20" s="47">
        <f>'4.6_G'!J20</f>
        <v>2763</v>
      </c>
      <c r="K20" s="47">
        <f>'4.6_G'!K20</f>
        <v>2846</v>
      </c>
    </row>
    <row r="21" spans="1:11" s="21" customFormat="1" ht="12.75" hidden="1">
      <c r="A21" s="20">
        <v>11</v>
      </c>
      <c r="B21" s="48"/>
      <c r="C21" s="46" t="s">
        <v>64</v>
      </c>
      <c r="D21" s="47" t="str">
        <f>'4.6_G'!D21</f>
        <v>-</v>
      </c>
      <c r="E21" s="47" t="str">
        <f>'4.6_G'!E21</f>
        <v>-</v>
      </c>
      <c r="F21" s="47" t="str">
        <f>'4.6_G'!F21</f>
        <v>-</v>
      </c>
      <c r="G21" s="47" t="str">
        <f>'4.6_G'!G21</f>
        <v>-</v>
      </c>
      <c r="H21" s="47" t="str">
        <f>'4.6_G'!H21</f>
        <v>-</v>
      </c>
      <c r="I21" s="47" t="str">
        <f>'4.6_G'!I21</f>
        <v>-</v>
      </c>
      <c r="J21" s="47" t="str">
        <f>'4.6_G'!J21</f>
        <v>-</v>
      </c>
      <c r="K21" s="47" t="str">
        <f>'4.6_G'!K21</f>
        <v>-</v>
      </c>
    </row>
    <row r="22" spans="1:11" s="21" customFormat="1" ht="12.75">
      <c r="A22" s="20">
        <v>12</v>
      </c>
      <c r="B22" s="48"/>
      <c r="C22" s="46" t="s">
        <v>61</v>
      </c>
      <c r="D22" s="47">
        <f>'4.6_G'!D22</f>
        <v>13569</v>
      </c>
      <c r="E22" s="47">
        <f>'4.6_G'!E22</f>
        <v>13751</v>
      </c>
      <c r="F22" s="47">
        <f>'4.6_G'!F22</f>
        <v>13954</v>
      </c>
      <c r="G22" s="47">
        <f>'4.6_G'!G22</f>
        <v>14205</v>
      </c>
      <c r="H22" s="47">
        <f>'4.6_G'!H22</f>
        <v>14724</v>
      </c>
      <c r="I22" s="47">
        <f>'4.6_G'!I22</f>
        <v>15099</v>
      </c>
      <c r="J22" s="47">
        <f>'4.6_G'!J22</f>
        <v>15465</v>
      </c>
      <c r="K22" s="47">
        <f>'4.6_G'!K22</f>
        <v>15622</v>
      </c>
    </row>
    <row r="23" spans="1:11" s="21" customFormat="1" ht="12.75">
      <c r="A23" s="20">
        <v>13</v>
      </c>
      <c r="B23" s="46" t="s">
        <v>78</v>
      </c>
      <c r="C23" s="46" t="s">
        <v>62</v>
      </c>
      <c r="D23" s="47">
        <f>'4.6_G'!D23</f>
        <v>2622</v>
      </c>
      <c r="E23" s="47">
        <f>'4.6_G'!E23</f>
        <v>2668</v>
      </c>
      <c r="F23" s="47">
        <f>'4.6_G'!F23</f>
        <v>2735</v>
      </c>
      <c r="G23" s="47">
        <f>'4.6_G'!G23</f>
        <v>2782</v>
      </c>
      <c r="H23" s="47">
        <f>'4.6_G'!H23</f>
        <v>2799</v>
      </c>
      <c r="I23" s="47">
        <f>'4.6_G'!I23</f>
        <v>2857</v>
      </c>
      <c r="J23" s="47">
        <f>'4.6_G'!J23</f>
        <v>2943</v>
      </c>
      <c r="K23" s="47">
        <f>'4.6_G'!K23</f>
        <v>2921</v>
      </c>
    </row>
    <row r="24" spans="1:11" s="21" customFormat="1" ht="12.75">
      <c r="A24" s="20">
        <v>14</v>
      </c>
      <c r="B24" s="46"/>
      <c r="C24" s="46" t="s">
        <v>63</v>
      </c>
      <c r="D24" s="47">
        <f>'4.6_G'!D24</f>
        <v>670</v>
      </c>
      <c r="E24" s="47">
        <f>'4.6_G'!E24</f>
        <v>700</v>
      </c>
      <c r="F24" s="47">
        <f>'4.6_G'!F24</f>
        <v>750</v>
      </c>
      <c r="G24" s="47">
        <f>'4.6_G'!G24</f>
        <v>735</v>
      </c>
      <c r="H24" s="47">
        <f>'4.6_G'!H24</f>
        <v>723</v>
      </c>
      <c r="I24" s="47">
        <f>'4.6_G'!I24</f>
        <v>754</v>
      </c>
      <c r="J24" s="47">
        <f>'4.6_G'!J24</f>
        <v>764</v>
      </c>
      <c r="K24" s="47">
        <f>'4.6_G'!K24</f>
        <v>778</v>
      </c>
    </row>
    <row r="25" spans="1:11" s="21" customFormat="1" ht="12.75" hidden="1">
      <c r="A25" s="20">
        <v>15</v>
      </c>
      <c r="B25" s="46"/>
      <c r="C25" s="46" t="s">
        <v>64</v>
      </c>
      <c r="D25" s="47" t="str">
        <f>'4.6_G'!D25</f>
        <v>-</v>
      </c>
      <c r="E25" s="47" t="str">
        <f>'4.6_G'!E25</f>
        <v>-</v>
      </c>
      <c r="F25" s="47" t="str">
        <f>'4.6_G'!F25</f>
        <v>-</v>
      </c>
      <c r="G25" s="47" t="str">
        <f>'4.6_G'!G25</f>
        <v>-</v>
      </c>
      <c r="H25" s="47" t="str">
        <f>'4.6_G'!H25</f>
        <v>-</v>
      </c>
      <c r="I25" s="47" t="str">
        <f>'4.6_G'!I25</f>
        <v>-</v>
      </c>
      <c r="J25" s="47" t="str">
        <f>'4.6_G'!J25</f>
        <v>-</v>
      </c>
      <c r="K25" s="47" t="str">
        <f>'4.6_G'!K25</f>
        <v>-</v>
      </c>
    </row>
    <row r="26" spans="1:11" s="21" customFormat="1" ht="12.75">
      <c r="A26" s="20">
        <v>16</v>
      </c>
      <c r="B26" s="46"/>
      <c r="C26" s="46" t="s">
        <v>61</v>
      </c>
      <c r="D26" s="47">
        <f>'4.6_G'!D26</f>
        <v>3292</v>
      </c>
      <c r="E26" s="47">
        <f>'4.6_G'!E26</f>
        <v>3368</v>
      </c>
      <c r="F26" s="47">
        <f>'4.6_G'!F26</f>
        <v>3485</v>
      </c>
      <c r="G26" s="47">
        <f>'4.6_G'!G26</f>
        <v>3517</v>
      </c>
      <c r="H26" s="47">
        <f>'4.6_G'!H26</f>
        <v>3522</v>
      </c>
      <c r="I26" s="47">
        <f>'4.6_G'!I26</f>
        <v>3611</v>
      </c>
      <c r="J26" s="47">
        <f>'4.6_G'!J26</f>
        <v>3707</v>
      </c>
      <c r="K26" s="47">
        <f>'4.6_G'!K26</f>
        <v>3699</v>
      </c>
    </row>
    <row r="27" spans="1:11" s="21" customFormat="1" ht="12.75">
      <c r="A27" s="20">
        <v>17</v>
      </c>
      <c r="B27" s="46" t="s">
        <v>79</v>
      </c>
      <c r="C27" s="46" t="s">
        <v>62</v>
      </c>
      <c r="D27" s="47">
        <f>'4.6_G'!D27</f>
        <v>649</v>
      </c>
      <c r="E27" s="47">
        <f>'4.6_G'!E27</f>
        <v>691</v>
      </c>
      <c r="F27" s="47">
        <f>'4.6_G'!F27</f>
        <v>693</v>
      </c>
      <c r="G27" s="47">
        <f>'4.6_G'!G27</f>
        <v>695</v>
      </c>
      <c r="H27" s="47">
        <f>'4.6_G'!H27</f>
        <v>728</v>
      </c>
      <c r="I27" s="47">
        <f>'4.6_G'!I27</f>
        <v>719</v>
      </c>
      <c r="J27" s="47">
        <f>'4.6_G'!J27</f>
        <v>786</v>
      </c>
      <c r="K27" s="47">
        <f>'4.6_G'!K27</f>
        <v>820</v>
      </c>
    </row>
    <row r="28" spans="1:11" s="21" customFormat="1" ht="12.75">
      <c r="A28" s="20">
        <v>18</v>
      </c>
      <c r="B28" s="46"/>
      <c r="C28" s="46" t="s">
        <v>63</v>
      </c>
      <c r="D28" s="47">
        <f>'4.6_G'!D28</f>
        <v>77</v>
      </c>
      <c r="E28" s="47">
        <f>'4.6_G'!E28</f>
        <v>77</v>
      </c>
      <c r="F28" s="47">
        <f>'4.6_G'!F28</f>
        <v>88</v>
      </c>
      <c r="G28" s="47">
        <f>'4.6_G'!G28</f>
        <v>82</v>
      </c>
      <c r="H28" s="47">
        <f>'4.6_G'!H28</f>
        <v>84</v>
      </c>
      <c r="I28" s="47">
        <f>'4.6_G'!I28</f>
        <v>92</v>
      </c>
      <c r="J28" s="47">
        <f>'4.6_G'!J28</f>
        <v>109</v>
      </c>
      <c r="K28" s="47">
        <f>'4.6_G'!K28</f>
        <v>111</v>
      </c>
    </row>
    <row r="29" spans="1:11" s="21" customFormat="1" ht="12.75" hidden="1">
      <c r="A29" s="20">
        <v>19</v>
      </c>
      <c r="B29" s="46"/>
      <c r="C29" s="46" t="s">
        <v>64</v>
      </c>
      <c r="D29" s="47" t="str">
        <f>'4.6_G'!D29</f>
        <v>-</v>
      </c>
      <c r="E29" s="47" t="str">
        <f>'4.6_G'!E29</f>
        <v>-</v>
      </c>
      <c r="F29" s="47" t="str">
        <f>'4.6_G'!F29</f>
        <v>-</v>
      </c>
      <c r="G29" s="47" t="str">
        <f>'4.6_G'!G29</f>
        <v>-</v>
      </c>
      <c r="H29" s="47" t="str">
        <f>'4.6_G'!H29</f>
        <v>-</v>
      </c>
      <c r="I29" s="47" t="str">
        <f>'4.6_G'!I29</f>
        <v>-</v>
      </c>
      <c r="J29" s="47" t="str">
        <f>'4.6_G'!J29</f>
        <v>-</v>
      </c>
      <c r="K29" s="47" t="str">
        <f>'4.6_G'!K29</f>
        <v>-</v>
      </c>
    </row>
    <row r="30" spans="1:11" s="21" customFormat="1" ht="12.75">
      <c r="A30" s="20">
        <v>20</v>
      </c>
      <c r="B30" s="46"/>
      <c r="C30" s="46" t="s">
        <v>61</v>
      </c>
      <c r="D30" s="47">
        <f>'4.6_G'!D30</f>
        <v>726</v>
      </c>
      <c r="E30" s="47">
        <f>'4.6_G'!E30</f>
        <v>768</v>
      </c>
      <c r="F30" s="47">
        <f>'4.6_G'!F30</f>
        <v>781</v>
      </c>
      <c r="G30" s="47">
        <f>'4.6_G'!G30</f>
        <v>777</v>
      </c>
      <c r="H30" s="47">
        <f>'4.6_G'!H30</f>
        <v>812</v>
      </c>
      <c r="I30" s="47">
        <f>'4.6_G'!I30</f>
        <v>811</v>
      </c>
      <c r="J30" s="47">
        <f>'4.6_G'!J30</f>
        <v>895</v>
      </c>
      <c r="K30" s="47">
        <f>'4.6_G'!K30</f>
        <v>931</v>
      </c>
    </row>
    <row r="31" spans="1:11" s="21" customFormat="1" ht="12.75">
      <c r="A31" s="20">
        <v>25</v>
      </c>
      <c r="B31" s="46" t="s">
        <v>80</v>
      </c>
      <c r="C31" s="46" t="s">
        <v>62</v>
      </c>
      <c r="D31" s="47">
        <f>'4.6_G'!D31</f>
        <v>8793</v>
      </c>
      <c r="E31" s="47">
        <f>'4.6_G'!E31</f>
        <v>9038</v>
      </c>
      <c r="F31" s="47">
        <f>'4.6_G'!F31</f>
        <v>9415</v>
      </c>
      <c r="G31" s="47">
        <f>'4.6_G'!G31</f>
        <v>9988</v>
      </c>
      <c r="H31" s="47">
        <f>'4.6_G'!H31</f>
        <v>10356</v>
      </c>
      <c r="I31" s="47">
        <f>'4.6_G'!I31</f>
        <v>11127</v>
      </c>
      <c r="J31" s="47">
        <f>'4.6_G'!J31</f>
        <v>11725</v>
      </c>
      <c r="K31" s="47">
        <f>'4.6_G'!K31</f>
        <v>11999</v>
      </c>
    </row>
    <row r="32" spans="1:11" s="21" customFormat="1" ht="12.75">
      <c r="A32" s="20">
        <v>26</v>
      </c>
      <c r="B32" s="46"/>
      <c r="C32" s="46" t="s">
        <v>63</v>
      </c>
      <c r="D32" s="47">
        <f>'4.6_G'!D32</f>
        <v>3406</v>
      </c>
      <c r="E32" s="47">
        <f>'4.6_G'!E32</f>
        <v>3538</v>
      </c>
      <c r="F32" s="47">
        <f>'4.6_G'!F32</f>
        <v>3933</v>
      </c>
      <c r="G32" s="47">
        <f>'4.6_G'!G32</f>
        <v>4042</v>
      </c>
      <c r="H32" s="47">
        <f>'4.6_G'!H32</f>
        <v>4288</v>
      </c>
      <c r="I32" s="47">
        <f>'4.6_G'!I32</f>
        <v>4611</v>
      </c>
      <c r="J32" s="47">
        <f>'4.6_G'!J32</f>
        <v>4807</v>
      </c>
      <c r="K32" s="47">
        <f>'4.6_G'!K32</f>
        <v>4947</v>
      </c>
    </row>
    <row r="33" spans="1:11" s="21" customFormat="1" ht="12.75" hidden="1">
      <c r="A33" s="20">
        <v>27</v>
      </c>
      <c r="B33" s="46"/>
      <c r="C33" s="46" t="s">
        <v>64</v>
      </c>
      <c r="D33" s="47" t="str">
        <f>'4.6_G'!D33</f>
        <v>-</v>
      </c>
      <c r="E33" s="47" t="str">
        <f>'4.6_G'!E33</f>
        <v>-</v>
      </c>
      <c r="F33" s="47" t="str">
        <f>'4.6_G'!F33</f>
        <v>-</v>
      </c>
      <c r="G33" s="47" t="str">
        <f>'4.6_G'!G33</f>
        <v>-</v>
      </c>
      <c r="H33" s="47" t="str">
        <f>'4.6_G'!H33</f>
        <v>-</v>
      </c>
      <c r="I33" s="47" t="str">
        <f>'4.6_G'!I33</f>
        <v>-</v>
      </c>
      <c r="J33" s="47" t="str">
        <f>'4.6_G'!J33</f>
        <v>-</v>
      </c>
      <c r="K33" s="47" t="str">
        <f>'4.6_G'!K33</f>
        <v>-</v>
      </c>
    </row>
    <row r="34" spans="1:11" s="21" customFormat="1" ht="12.75">
      <c r="A34" s="20">
        <v>28</v>
      </c>
      <c r="B34" s="46"/>
      <c r="C34" s="46" t="s">
        <v>61</v>
      </c>
      <c r="D34" s="47">
        <f>'4.6_G'!D34</f>
        <v>12199</v>
      </c>
      <c r="E34" s="47">
        <f>'4.6_G'!E34</f>
        <v>12576</v>
      </c>
      <c r="F34" s="47">
        <f>'4.6_G'!F34</f>
        <v>13348</v>
      </c>
      <c r="G34" s="47">
        <f>'4.6_G'!G34</f>
        <v>14030</v>
      </c>
      <c r="H34" s="47">
        <f>'4.6_G'!H34</f>
        <v>14644</v>
      </c>
      <c r="I34" s="47">
        <f>'4.6_G'!I34</f>
        <v>15738</v>
      </c>
      <c r="J34" s="47">
        <f>'4.6_G'!J34</f>
        <v>16532</v>
      </c>
      <c r="K34" s="47">
        <f>'4.6_G'!K34</f>
        <v>16946</v>
      </c>
    </row>
    <row r="35" spans="1:11" s="21" customFormat="1" ht="13.5">
      <c r="B35" s="49" t="s">
        <v>85</v>
      </c>
      <c r="C35" s="50"/>
      <c r="D35" s="50"/>
      <c r="E35" s="50"/>
      <c r="F35" s="50"/>
      <c r="G35" s="50"/>
      <c r="H35" s="50"/>
      <c r="I35" s="50"/>
      <c r="J35" s="50"/>
      <c r="K35" s="51"/>
    </row>
  </sheetData>
  <autoFilter ref="A6:K35">
    <filterColumn colId="2">
      <filters blank="1">
        <filter val="Ausländer"/>
        <filter val="Schweizer"/>
        <filter val="Total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W65"/>
  <sheetViews>
    <sheetView zoomScaleNormal="100" workbookViewId="0">
      <selection activeCell="A4" sqref="A4"/>
    </sheetView>
  </sheetViews>
  <sheetFormatPr baseColWidth="10" defaultRowHeight="14.25"/>
  <sheetData>
    <row r="1" spans="1:23" s="12" customFormat="1" ht="15.75">
      <c r="A1" s="11" t="s">
        <v>68</v>
      </c>
    </row>
    <row r="2" spans="1:23" s="14" customFormat="1" ht="12.75">
      <c r="A2" s="13" t="s">
        <v>69</v>
      </c>
    </row>
    <row r="3" spans="1:23" s="15" customFormat="1" ht="12.75">
      <c r="A3" s="13" t="s">
        <v>70</v>
      </c>
    </row>
    <row r="4" spans="1:23" s="15" customFormat="1" ht="12.75">
      <c r="O4" s="15" t="s">
        <v>71</v>
      </c>
    </row>
    <row r="5" spans="1:23" s="15" customFormat="1" ht="25.5">
      <c r="A5" s="13"/>
      <c r="D5" s="16"/>
      <c r="E5" s="16"/>
      <c r="F5" s="16"/>
      <c r="O5" s="16" t="s">
        <v>72</v>
      </c>
    </row>
    <row r="6" spans="1:23" s="19" customFormat="1" ht="12.75">
      <c r="A6" s="17" t="s">
        <v>73</v>
      </c>
      <c r="B6" s="18"/>
      <c r="C6" s="17"/>
      <c r="D6" s="19">
        <v>2006</v>
      </c>
      <c r="E6" s="19">
        <v>2007</v>
      </c>
      <c r="F6" s="19">
        <v>2008</v>
      </c>
      <c r="G6" s="17">
        <v>2009</v>
      </c>
      <c r="H6" s="17">
        <v>2010</v>
      </c>
      <c r="I6" s="19">
        <v>2011</v>
      </c>
      <c r="J6" s="19">
        <v>2012</v>
      </c>
      <c r="K6" s="17">
        <v>2013</v>
      </c>
      <c r="N6" s="18"/>
      <c r="O6" s="17"/>
      <c r="P6" s="19">
        <v>2006</v>
      </c>
      <c r="Q6" s="19">
        <v>2007</v>
      </c>
      <c r="R6" s="19">
        <v>2008</v>
      </c>
      <c r="S6" s="19">
        <v>2009</v>
      </c>
      <c r="T6" s="19">
        <v>2010</v>
      </c>
      <c r="U6" s="19">
        <v>2011</v>
      </c>
      <c r="V6" s="19">
        <v>2012</v>
      </c>
      <c r="W6" s="17">
        <v>2013</v>
      </c>
    </row>
    <row r="7" spans="1:23" s="21" customFormat="1" ht="12.75">
      <c r="A7" s="20">
        <v>1</v>
      </c>
      <c r="B7" s="14" t="s">
        <v>75</v>
      </c>
      <c r="C7" s="14" t="s">
        <v>62</v>
      </c>
      <c r="D7" s="22">
        <f>BSV_EL2!GH16</f>
        <v>193411</v>
      </c>
      <c r="E7" s="22">
        <f>BSV_EL2!HI16</f>
        <v>195428</v>
      </c>
      <c r="F7" s="22">
        <f>BSV_EL2!IJ16</f>
        <v>199628</v>
      </c>
      <c r="G7" s="22">
        <f>BSV_EL2!JK16</f>
        <v>209536</v>
      </c>
      <c r="H7" s="22">
        <f>BSV_EL2!KL16</f>
        <v>213611</v>
      </c>
      <c r="I7" s="22">
        <f>BSV_EL2!LM16</f>
        <v>221455</v>
      </c>
      <c r="J7" s="22">
        <f>BSV_EL2!MN16</f>
        <v>227072</v>
      </c>
      <c r="K7" s="22">
        <f>BSV_EL2!NO16</f>
        <v>230534</v>
      </c>
      <c r="N7" s="25" t="s">
        <v>75</v>
      </c>
      <c r="O7" s="25" t="s">
        <v>62</v>
      </c>
      <c r="P7" s="26">
        <f>D7/D10</f>
        <v>0.76501160900399889</v>
      </c>
      <c r="Q7" s="26">
        <f t="shared" ref="Q7:W7" si="0">E7/E10</f>
        <v>0.76151064559369053</v>
      </c>
      <c r="R7" s="26">
        <f t="shared" si="0"/>
        <v>0.75714177349616929</v>
      </c>
      <c r="S7" s="26">
        <f t="shared" si="0"/>
        <v>0.77233773557782681</v>
      </c>
      <c r="T7" s="26">
        <f t="shared" si="0"/>
        <v>0.77074703768383679</v>
      </c>
      <c r="U7" s="26">
        <f t="shared" si="0"/>
        <v>0.76986588053703409</v>
      </c>
      <c r="V7" s="26">
        <f t="shared" si="0"/>
        <v>0.76929748482220295</v>
      </c>
      <c r="W7" s="26">
        <f t="shared" si="0"/>
        <v>0.76653798707884035</v>
      </c>
    </row>
    <row r="8" spans="1:23" s="21" customFormat="1" ht="12.75">
      <c r="A8" s="20">
        <v>2</v>
      </c>
      <c r="B8" s="14"/>
      <c r="C8" s="14" t="s">
        <v>63</v>
      </c>
      <c r="D8" s="22">
        <f>BSV_EL2!GH17</f>
        <v>59289</v>
      </c>
      <c r="E8" s="22">
        <f>BSV_EL2!HI17</f>
        <v>61107</v>
      </c>
      <c r="F8" s="22">
        <f>BSV_EL2!IJ17</f>
        <v>64011</v>
      </c>
      <c r="G8" s="22">
        <f>BSV_EL2!JK17</f>
        <v>61735</v>
      </c>
      <c r="H8" s="22">
        <f>BSV_EL2!KL17</f>
        <v>63537</v>
      </c>
      <c r="I8" s="22">
        <f>BSV_EL2!LM17</f>
        <v>66199</v>
      </c>
      <c r="J8" s="22">
        <f>BSV_EL2!MN17</f>
        <v>68096</v>
      </c>
      <c r="K8" s="22">
        <f>BSV_EL2!NO17</f>
        <v>70213</v>
      </c>
      <c r="N8" s="25"/>
      <c r="O8" s="25" t="s">
        <v>63</v>
      </c>
      <c r="P8" s="26">
        <f>D8/D10</f>
        <v>0.23450979151257215</v>
      </c>
      <c r="Q8" s="26">
        <f t="shared" ref="Q8:W8" si="1">E8/E10</f>
        <v>0.23811138127747125</v>
      </c>
      <c r="R8" s="26">
        <f t="shared" si="1"/>
        <v>0.24277857847227491</v>
      </c>
      <c r="S8" s="26">
        <f t="shared" si="1"/>
        <v>0.22755168613458851</v>
      </c>
      <c r="T8" s="26">
        <f t="shared" si="1"/>
        <v>0.22925296231616321</v>
      </c>
      <c r="U8" s="26">
        <f t="shared" si="1"/>
        <v>0.23013411946296591</v>
      </c>
      <c r="V8" s="26">
        <f t="shared" si="1"/>
        <v>0.23070251517779705</v>
      </c>
      <c r="W8" s="26">
        <f t="shared" si="1"/>
        <v>0.23346201292115965</v>
      </c>
    </row>
    <row r="9" spans="1:23" s="21" customFormat="1" ht="12.75" hidden="1">
      <c r="A9" s="20">
        <v>3</v>
      </c>
      <c r="B9" s="14"/>
      <c r="C9" s="14" t="s">
        <v>64</v>
      </c>
      <c r="D9" s="22">
        <f>BSV_EL2!GH18</f>
        <v>121</v>
      </c>
      <c r="E9" s="22">
        <f>BSV_EL2!HI18</f>
        <v>97</v>
      </c>
      <c r="F9" s="22">
        <f>BSV_EL2!IJ18</f>
        <v>21</v>
      </c>
      <c r="G9" s="22">
        <f>BSV_EL2!JK18</f>
        <v>30</v>
      </c>
      <c r="H9" s="22" t="str">
        <f>BSV_EL2!KL18</f>
        <v>-</v>
      </c>
      <c r="I9" s="22" t="str">
        <f>BSV_EL2!LM18</f>
        <v>-</v>
      </c>
      <c r="J9" s="22" t="str">
        <f>BSV_EL2!MN18</f>
        <v>-</v>
      </c>
      <c r="K9" s="22" t="str">
        <f>BSV_EL2!NO18</f>
        <v>-</v>
      </c>
      <c r="N9" s="14"/>
      <c r="O9" s="14" t="s">
        <v>64</v>
      </c>
      <c r="P9" s="24">
        <f>D9/D10</f>
        <v>4.7859948342898729E-4</v>
      </c>
      <c r="Q9" s="24">
        <f t="shared" ref="Q9:W9" si="2">E9/E10</f>
        <v>3.7797312883818072E-4</v>
      </c>
      <c r="R9" s="24">
        <f t="shared" si="2"/>
        <v>7.9648031555791556E-5</v>
      </c>
      <c r="S9" s="24">
        <f t="shared" si="2"/>
        <v>1.1057828758463846E-4</v>
      </c>
      <c r="T9" s="24" t="e">
        <f t="shared" si="2"/>
        <v>#VALUE!</v>
      </c>
      <c r="U9" s="24" t="e">
        <f t="shared" si="2"/>
        <v>#VALUE!</v>
      </c>
      <c r="V9" s="24" t="e">
        <f t="shared" si="2"/>
        <v>#VALUE!</v>
      </c>
      <c r="W9" s="24" t="e">
        <f t="shared" si="2"/>
        <v>#VALUE!</v>
      </c>
    </row>
    <row r="10" spans="1:23" s="21" customFormat="1" ht="12.75" hidden="1">
      <c r="A10" s="20">
        <v>4</v>
      </c>
      <c r="B10" s="14"/>
      <c r="C10" s="14" t="s">
        <v>61</v>
      </c>
      <c r="D10" s="22">
        <f>BSV_EL2!GH19</f>
        <v>252821</v>
      </c>
      <c r="E10" s="22">
        <f>BSV_EL2!HI19</f>
        <v>256632</v>
      </c>
      <c r="F10" s="22">
        <f>BSV_EL2!IJ19</f>
        <v>263660</v>
      </c>
      <c r="G10" s="22">
        <f>BSV_EL2!JK19</f>
        <v>271301</v>
      </c>
      <c r="H10" s="22">
        <f>BSV_EL2!KL19</f>
        <v>277148</v>
      </c>
      <c r="I10" s="22">
        <f>BSV_EL2!LM19</f>
        <v>287654</v>
      </c>
      <c r="J10" s="22">
        <f>BSV_EL2!MN19</f>
        <v>295168</v>
      </c>
      <c r="K10" s="22">
        <f>BSV_EL2!NO19</f>
        <v>300747</v>
      </c>
      <c r="N10" s="27"/>
      <c r="O10" s="25" t="s">
        <v>61</v>
      </c>
      <c r="P10" s="26">
        <f>D10/D10</f>
        <v>1</v>
      </c>
      <c r="Q10" s="26">
        <f t="shared" ref="Q10:W10" si="3">E10/E10</f>
        <v>1</v>
      </c>
      <c r="R10" s="26">
        <f t="shared" si="3"/>
        <v>1</v>
      </c>
      <c r="S10" s="26">
        <f t="shared" si="3"/>
        <v>1</v>
      </c>
      <c r="T10" s="26">
        <f t="shared" si="3"/>
        <v>1</v>
      </c>
      <c r="U10" s="26">
        <f t="shared" si="3"/>
        <v>1</v>
      </c>
      <c r="V10" s="26">
        <f t="shared" si="3"/>
        <v>1</v>
      </c>
      <c r="W10" s="26">
        <f t="shared" si="3"/>
        <v>1</v>
      </c>
    </row>
    <row r="11" spans="1:23" s="21" customFormat="1" ht="12.75">
      <c r="A11" s="20">
        <v>21</v>
      </c>
      <c r="B11" s="31" t="s">
        <v>74</v>
      </c>
      <c r="C11" s="32" t="s">
        <v>62</v>
      </c>
      <c r="D11" s="33">
        <f>BSV_EL2!FP16</f>
        <v>1416</v>
      </c>
      <c r="E11" s="33">
        <f>BSV_EL2!GQ16</f>
        <v>1482</v>
      </c>
      <c r="F11" s="33">
        <f>BSV_EL2!HR16</f>
        <v>1526</v>
      </c>
      <c r="G11" s="33">
        <f>BSV_EL2!IS16</f>
        <v>1574</v>
      </c>
      <c r="H11" s="33">
        <f>BSV_EL2!JT16</f>
        <v>1632</v>
      </c>
      <c r="I11" s="33">
        <f>BSV_EL2!KU16</f>
        <v>1700</v>
      </c>
      <c r="J11" s="34">
        <f>BSV_EL2!LV16</f>
        <v>1783</v>
      </c>
      <c r="K11" s="34">
        <f>BSV_EL2!MW16</f>
        <v>1837</v>
      </c>
      <c r="N11" s="31" t="s">
        <v>74</v>
      </c>
      <c r="O11" s="32" t="s">
        <v>62</v>
      </c>
      <c r="P11" s="35">
        <f>D11/D14</f>
        <v>0.76831253391209986</v>
      </c>
      <c r="Q11" s="35">
        <f t="shared" ref="Q11:W11" si="4">E11/E14</f>
        <v>0.75766871165644167</v>
      </c>
      <c r="R11" s="35">
        <f t="shared" si="4"/>
        <v>0.76185721417873187</v>
      </c>
      <c r="S11" s="35">
        <f t="shared" si="4"/>
        <v>0.76968215158924203</v>
      </c>
      <c r="T11" s="35">
        <f t="shared" si="4"/>
        <v>0.76872350447479976</v>
      </c>
      <c r="U11" s="35">
        <f t="shared" si="4"/>
        <v>0.7706255666364461</v>
      </c>
      <c r="V11" s="35">
        <f t="shared" si="4"/>
        <v>0.7735357917570499</v>
      </c>
      <c r="W11" s="35">
        <f t="shared" si="4"/>
        <v>0.77608787494719056</v>
      </c>
    </row>
    <row r="12" spans="1:23" s="21" customFormat="1" ht="12.75">
      <c r="A12" s="20">
        <v>22</v>
      </c>
      <c r="B12" s="32"/>
      <c r="C12" s="32" t="s">
        <v>63</v>
      </c>
      <c r="D12" s="33">
        <f>BSV_EL2!FP17</f>
        <v>427</v>
      </c>
      <c r="E12" s="33">
        <f>BSV_EL2!GQ17</f>
        <v>474</v>
      </c>
      <c r="F12" s="33">
        <f>BSV_EL2!HR17</f>
        <v>477</v>
      </c>
      <c r="G12" s="33">
        <f>BSV_EL2!IS17</f>
        <v>471</v>
      </c>
      <c r="H12" s="33">
        <f>BSV_EL2!JT17</f>
        <v>491</v>
      </c>
      <c r="I12" s="33">
        <f>BSV_EL2!KU17</f>
        <v>506</v>
      </c>
      <c r="J12" s="34">
        <f>BSV_EL2!LV17</f>
        <v>522</v>
      </c>
      <c r="K12" s="34">
        <f>BSV_EL2!MW17</f>
        <v>530</v>
      </c>
      <c r="N12" s="32"/>
      <c r="O12" s="32" t="s">
        <v>63</v>
      </c>
      <c r="P12" s="35">
        <f>D12/D14</f>
        <v>0.23168746608790017</v>
      </c>
      <c r="Q12" s="35">
        <f t="shared" ref="Q12:W12" si="5">E12/E14</f>
        <v>0.24233128834355827</v>
      </c>
      <c r="R12" s="35">
        <f t="shared" si="5"/>
        <v>0.2381427858212681</v>
      </c>
      <c r="S12" s="35">
        <f t="shared" si="5"/>
        <v>0.23031784841075795</v>
      </c>
      <c r="T12" s="35">
        <f t="shared" si="5"/>
        <v>0.23127649552520019</v>
      </c>
      <c r="U12" s="35">
        <f t="shared" si="5"/>
        <v>0.22937443336355395</v>
      </c>
      <c r="V12" s="35">
        <f t="shared" si="5"/>
        <v>0.2264642082429501</v>
      </c>
      <c r="W12" s="35">
        <f t="shared" si="5"/>
        <v>0.22391212505280947</v>
      </c>
    </row>
    <row r="13" spans="1:23" s="21" customFormat="1" ht="12.75" hidden="1">
      <c r="A13" s="20">
        <v>23</v>
      </c>
      <c r="B13" s="14"/>
      <c r="C13" s="14" t="s">
        <v>64</v>
      </c>
      <c r="D13" s="28" t="str">
        <f>BSV_EL2!FP18</f>
        <v>-</v>
      </c>
      <c r="E13" s="28" t="str">
        <f>BSV_EL2!GQ18</f>
        <v>-</v>
      </c>
      <c r="F13" s="28" t="str">
        <f>BSV_EL2!HR18</f>
        <v>-</v>
      </c>
      <c r="G13" s="28" t="str">
        <f>BSV_EL2!IS18</f>
        <v>-</v>
      </c>
      <c r="H13" s="28" t="str">
        <f>BSV_EL2!JT18</f>
        <v>-</v>
      </c>
      <c r="I13" s="28" t="str">
        <f>BSV_EL2!KU18</f>
        <v>-</v>
      </c>
      <c r="J13" s="23" t="str">
        <f>BSV_EL2!LV18</f>
        <v>-</v>
      </c>
      <c r="K13" s="23" t="str">
        <f>BSV_EL2!MW18</f>
        <v>-</v>
      </c>
      <c r="N13" s="14"/>
      <c r="O13" s="14" t="s">
        <v>64</v>
      </c>
      <c r="P13" s="24" t="e">
        <f>D13/D14</f>
        <v>#VALUE!</v>
      </c>
      <c r="Q13" s="24" t="e">
        <f t="shared" ref="Q13:W13" si="6">E13/E14</f>
        <v>#VALUE!</v>
      </c>
      <c r="R13" s="24" t="e">
        <f t="shared" si="6"/>
        <v>#VALUE!</v>
      </c>
      <c r="S13" s="24" t="e">
        <f t="shared" si="6"/>
        <v>#VALUE!</v>
      </c>
      <c r="T13" s="24" t="e">
        <f t="shared" si="6"/>
        <v>#VALUE!</v>
      </c>
      <c r="U13" s="24" t="e">
        <f t="shared" si="6"/>
        <v>#VALUE!</v>
      </c>
      <c r="V13" s="24" t="e">
        <f t="shared" si="6"/>
        <v>#VALUE!</v>
      </c>
      <c r="W13" s="24" t="e">
        <f t="shared" si="6"/>
        <v>#VALUE!</v>
      </c>
    </row>
    <row r="14" spans="1:23" s="21" customFormat="1" ht="12.75" hidden="1">
      <c r="A14" s="20">
        <v>24</v>
      </c>
      <c r="B14" s="31"/>
      <c r="C14" s="32" t="s">
        <v>61</v>
      </c>
      <c r="D14" s="33">
        <f>BSV_EL2!FP19</f>
        <v>1843</v>
      </c>
      <c r="E14" s="33">
        <f>BSV_EL2!GQ19</f>
        <v>1956</v>
      </c>
      <c r="F14" s="33">
        <f>BSV_EL2!HR19</f>
        <v>2003</v>
      </c>
      <c r="G14" s="33">
        <f>BSV_EL2!IS19</f>
        <v>2045</v>
      </c>
      <c r="H14" s="33">
        <f>BSV_EL2!JT19</f>
        <v>2123</v>
      </c>
      <c r="I14" s="33">
        <f>BSV_EL2!KU19</f>
        <v>2206</v>
      </c>
      <c r="J14" s="34">
        <f>BSV_EL2!LV19</f>
        <v>2305</v>
      </c>
      <c r="K14" s="34">
        <f>BSV_EL2!MW19</f>
        <v>2367</v>
      </c>
      <c r="N14" s="31"/>
      <c r="O14" s="32" t="s">
        <v>61</v>
      </c>
      <c r="P14" s="35">
        <f>D14/D14</f>
        <v>1</v>
      </c>
      <c r="Q14" s="35">
        <f t="shared" ref="Q14:W14" si="7">E14/E14</f>
        <v>1</v>
      </c>
      <c r="R14" s="35">
        <f t="shared" si="7"/>
        <v>1</v>
      </c>
      <c r="S14" s="35">
        <f t="shared" si="7"/>
        <v>1</v>
      </c>
      <c r="T14" s="35">
        <f t="shared" si="7"/>
        <v>1</v>
      </c>
      <c r="U14" s="35">
        <f t="shared" si="7"/>
        <v>1</v>
      </c>
      <c r="V14" s="35">
        <f t="shared" si="7"/>
        <v>1</v>
      </c>
      <c r="W14" s="35">
        <f t="shared" si="7"/>
        <v>1</v>
      </c>
    </row>
    <row r="15" spans="1:23" s="27" customFormat="1" ht="12.75">
      <c r="A15" s="20">
        <v>5</v>
      </c>
      <c r="B15" s="14" t="s">
        <v>76</v>
      </c>
      <c r="C15" s="14" t="s">
        <v>62</v>
      </c>
      <c r="D15" s="28">
        <f>BSV_EL2!FH16</f>
        <v>28252</v>
      </c>
      <c r="E15" s="28">
        <f>BSV_EL2!GI16</f>
        <v>28567</v>
      </c>
      <c r="F15" s="28">
        <f>BSV_EL2!HJ16</f>
        <v>29030</v>
      </c>
      <c r="G15" s="23">
        <f>BSV_EL2!IK16</f>
        <v>30019</v>
      </c>
      <c r="H15" s="29">
        <f>BSV_EL2!JL16</f>
        <v>31077</v>
      </c>
      <c r="I15" s="28">
        <f>BSV_EL2!KM16</f>
        <v>32364</v>
      </c>
      <c r="J15" s="22">
        <f>BSV_EL2!LN16</f>
        <v>33145</v>
      </c>
      <c r="K15" s="22">
        <f>BSV_EL2!MO16</f>
        <v>33725</v>
      </c>
      <c r="N15" s="25" t="s">
        <v>76</v>
      </c>
      <c r="O15" s="25" t="s">
        <v>62</v>
      </c>
      <c r="P15" s="26">
        <f>D15/D18</f>
        <v>0.77271484054482797</v>
      </c>
      <c r="Q15" s="26">
        <f t="shared" ref="Q15:W15" si="8">E15/E18</f>
        <v>0.76817790685167253</v>
      </c>
      <c r="R15" s="26">
        <f t="shared" si="8"/>
        <v>0.76733981814337071</v>
      </c>
      <c r="S15" s="26">
        <f t="shared" si="8"/>
        <v>0.78458482527900475</v>
      </c>
      <c r="T15" s="26">
        <f t="shared" si="8"/>
        <v>0.78277625248734284</v>
      </c>
      <c r="U15" s="26">
        <f t="shared" si="8"/>
        <v>0.78034431209914645</v>
      </c>
      <c r="V15" s="26">
        <f t="shared" si="8"/>
        <v>0.77982730630779007</v>
      </c>
      <c r="W15" s="26">
        <f t="shared" si="8"/>
        <v>0.77657271806207973</v>
      </c>
    </row>
    <row r="16" spans="1:23" s="27" customFormat="1" ht="12.75">
      <c r="A16" s="20">
        <v>6</v>
      </c>
      <c r="B16" s="14"/>
      <c r="C16" s="14" t="s">
        <v>63</v>
      </c>
      <c r="D16" s="28">
        <f>BSV_EL2!FH17</f>
        <v>8260</v>
      </c>
      <c r="E16" s="28">
        <f>BSV_EL2!GI17</f>
        <v>8560</v>
      </c>
      <c r="F16" s="28">
        <f>BSV_EL2!HJ17</f>
        <v>8781</v>
      </c>
      <c r="G16" s="23">
        <f>BSV_EL2!IK17</f>
        <v>8212</v>
      </c>
      <c r="H16" s="29">
        <f>BSV_EL2!JL17</f>
        <v>8624</v>
      </c>
      <c r="I16" s="28">
        <f>BSV_EL2!KM17</f>
        <v>9110</v>
      </c>
      <c r="J16" s="22">
        <f>BSV_EL2!LN17</f>
        <v>9358</v>
      </c>
      <c r="K16" s="22">
        <f>BSV_EL2!MO17</f>
        <v>9703</v>
      </c>
      <c r="N16" s="25"/>
      <c r="O16" s="25" t="s">
        <v>63</v>
      </c>
      <c r="P16" s="26">
        <f>D16/D18</f>
        <v>0.22591761938624802</v>
      </c>
      <c r="Q16" s="26">
        <f t="shared" ref="Q16:W16" si="9">E16/E18</f>
        <v>0.23018177906851672</v>
      </c>
      <c r="R16" s="26">
        <f t="shared" si="9"/>
        <v>0.23210509621484457</v>
      </c>
      <c r="S16" s="26">
        <f t="shared" si="9"/>
        <v>0.21463108648493243</v>
      </c>
      <c r="T16" s="26">
        <f t="shared" si="9"/>
        <v>0.21722374751265711</v>
      </c>
      <c r="U16" s="26">
        <f t="shared" si="9"/>
        <v>0.21965568790085355</v>
      </c>
      <c r="V16" s="26">
        <f t="shared" si="9"/>
        <v>0.22017269369220996</v>
      </c>
      <c r="W16" s="26">
        <f t="shared" si="9"/>
        <v>0.22342728193792025</v>
      </c>
    </row>
    <row r="17" spans="1:23" s="27" customFormat="1" ht="12.75" hidden="1">
      <c r="A17" s="20">
        <v>7</v>
      </c>
      <c r="C17" s="14" t="s">
        <v>64</v>
      </c>
      <c r="D17" s="28">
        <f>BSV_EL2!FH18</f>
        <v>50</v>
      </c>
      <c r="E17" s="28">
        <f>BSV_EL2!GI18</f>
        <v>61</v>
      </c>
      <c r="F17" s="28">
        <f>BSV_EL2!HJ18</f>
        <v>21</v>
      </c>
      <c r="G17" s="23">
        <f>BSV_EL2!IK18</f>
        <v>30</v>
      </c>
      <c r="H17" s="29" t="str">
        <f>BSV_EL2!JL18</f>
        <v>-</v>
      </c>
      <c r="I17" s="28" t="str">
        <f>BSV_EL2!KM18</f>
        <v>-</v>
      </c>
      <c r="J17" s="22" t="str">
        <f>BSV_EL2!LN18</f>
        <v>-</v>
      </c>
      <c r="K17" s="22" t="str">
        <f>BSV_EL2!MO18</f>
        <v>-</v>
      </c>
      <c r="O17" s="14" t="s">
        <v>64</v>
      </c>
      <c r="P17" s="24">
        <f>D17/D18</f>
        <v>1.3675400689240195E-3</v>
      </c>
      <c r="Q17" s="24">
        <f t="shared" ref="Q17:W17" si="10">E17/E18</f>
        <v>1.6403140798106916E-3</v>
      </c>
      <c r="R17" s="24">
        <f t="shared" si="10"/>
        <v>5.5508564178473254E-4</v>
      </c>
      <c r="S17" s="24">
        <f t="shared" si="10"/>
        <v>7.8408823606283156E-4</v>
      </c>
      <c r="T17" s="24" t="e">
        <f t="shared" si="10"/>
        <v>#VALUE!</v>
      </c>
      <c r="U17" s="24" t="e">
        <f t="shared" si="10"/>
        <v>#VALUE!</v>
      </c>
      <c r="V17" s="24" t="e">
        <f t="shared" si="10"/>
        <v>#VALUE!</v>
      </c>
      <c r="W17" s="24" t="e">
        <f t="shared" si="10"/>
        <v>#VALUE!</v>
      </c>
    </row>
    <row r="18" spans="1:23" s="27" customFormat="1" ht="12.75" hidden="1">
      <c r="A18" s="20">
        <v>8</v>
      </c>
      <c r="C18" s="14" t="s">
        <v>61</v>
      </c>
      <c r="D18" s="28">
        <f>BSV_EL2!FH19</f>
        <v>36562</v>
      </c>
      <c r="E18" s="28">
        <f>BSV_EL2!GI19</f>
        <v>37188</v>
      </c>
      <c r="F18" s="28">
        <f>BSV_EL2!HJ19</f>
        <v>37832</v>
      </c>
      <c r="G18" s="23">
        <f>BSV_EL2!IK19</f>
        <v>38261</v>
      </c>
      <c r="H18" s="29">
        <f>BSV_EL2!JL19</f>
        <v>39701</v>
      </c>
      <c r="I18" s="28">
        <f>BSV_EL2!KM19</f>
        <v>41474</v>
      </c>
      <c r="J18" s="22">
        <f>BSV_EL2!LN19</f>
        <v>42503</v>
      </c>
      <c r="K18" s="22">
        <f>BSV_EL2!MO19</f>
        <v>43428</v>
      </c>
      <c r="O18" s="25" t="s">
        <v>61</v>
      </c>
      <c r="P18" s="26">
        <f>D18/D18</f>
        <v>1</v>
      </c>
      <c r="Q18" s="26">
        <f t="shared" ref="Q18:W18" si="11">E18/E18</f>
        <v>1</v>
      </c>
      <c r="R18" s="26">
        <f t="shared" si="11"/>
        <v>1</v>
      </c>
      <c r="S18" s="26">
        <f t="shared" si="11"/>
        <v>1</v>
      </c>
      <c r="T18" s="26">
        <f t="shared" si="11"/>
        <v>1</v>
      </c>
      <c r="U18" s="26">
        <f t="shared" si="11"/>
        <v>1</v>
      </c>
      <c r="V18" s="26">
        <f t="shared" si="11"/>
        <v>1</v>
      </c>
      <c r="W18" s="26">
        <f t="shared" si="11"/>
        <v>1</v>
      </c>
    </row>
    <row r="19" spans="1:23" s="27" customFormat="1" ht="12.75">
      <c r="A19" s="20">
        <v>9</v>
      </c>
      <c r="B19" s="14" t="s">
        <v>77</v>
      </c>
      <c r="C19" s="14" t="s">
        <v>62</v>
      </c>
      <c r="D19" s="28">
        <f>BSV_EL2!FJ16</f>
        <v>11271</v>
      </c>
      <c r="E19" s="28">
        <f>BSV_EL2!GK16</f>
        <v>11362</v>
      </c>
      <c r="F19" s="28">
        <f>BSV_EL2!HL16</f>
        <v>11480</v>
      </c>
      <c r="G19" s="30">
        <f>BSV_EL2!IM16</f>
        <v>11809</v>
      </c>
      <c r="H19" s="30">
        <f>BSV_EL2!JN16</f>
        <v>12179</v>
      </c>
      <c r="I19" s="28">
        <f>BSV_EL2!KO16</f>
        <v>12452</v>
      </c>
      <c r="J19" s="23">
        <f>BSV_EL2!LP16</f>
        <v>12702</v>
      </c>
      <c r="K19" s="23">
        <f>BSV_EL2!MQ16</f>
        <v>12776</v>
      </c>
      <c r="N19" s="25" t="s">
        <v>77</v>
      </c>
      <c r="O19" s="25" t="s">
        <v>62</v>
      </c>
      <c r="P19" s="26">
        <f>D19/D22</f>
        <v>0.83064337828874646</v>
      </c>
      <c r="Q19" s="26">
        <f t="shared" ref="Q19:W19" si="12">E19/E22</f>
        <v>0.82626718056868587</v>
      </c>
      <c r="R19" s="26">
        <f t="shared" si="12"/>
        <v>0.8227031675505232</v>
      </c>
      <c r="S19" s="26">
        <f t="shared" si="12"/>
        <v>0.83132699753607886</v>
      </c>
      <c r="T19" s="26">
        <f t="shared" si="12"/>
        <v>0.82715294756859548</v>
      </c>
      <c r="U19" s="26">
        <f t="shared" si="12"/>
        <v>0.82469037684614876</v>
      </c>
      <c r="V19" s="26">
        <f t="shared" si="12"/>
        <v>0.82133850630455874</v>
      </c>
      <c r="W19" s="26">
        <f t="shared" si="12"/>
        <v>0.81782102163615411</v>
      </c>
    </row>
    <row r="20" spans="1:23" s="27" customFormat="1" ht="12.75">
      <c r="A20" s="20">
        <v>10</v>
      </c>
      <c r="B20" s="20"/>
      <c r="C20" s="14" t="s">
        <v>63</v>
      </c>
      <c r="D20" s="28">
        <f>BSV_EL2!FJ17</f>
        <v>2298</v>
      </c>
      <c r="E20" s="28">
        <f>BSV_EL2!GK17</f>
        <v>2389</v>
      </c>
      <c r="F20" s="28">
        <f>BSV_EL2!HL17</f>
        <v>2474</v>
      </c>
      <c r="G20" s="30">
        <f>BSV_EL2!IM17</f>
        <v>2396</v>
      </c>
      <c r="H20" s="30">
        <f>BSV_EL2!JN17</f>
        <v>2545</v>
      </c>
      <c r="I20" s="28">
        <f>BSV_EL2!KO17</f>
        <v>2647</v>
      </c>
      <c r="J20" s="23">
        <f>BSV_EL2!LP17</f>
        <v>2763</v>
      </c>
      <c r="K20" s="23">
        <f>BSV_EL2!MQ17</f>
        <v>2846</v>
      </c>
      <c r="N20" s="20"/>
      <c r="O20" s="25" t="s">
        <v>63</v>
      </c>
      <c r="P20" s="26">
        <f>D20/D22</f>
        <v>0.1693566217112536</v>
      </c>
      <c r="Q20" s="26">
        <f t="shared" ref="Q20:W20" si="13">E20/E22</f>
        <v>0.17373281943131408</v>
      </c>
      <c r="R20" s="26">
        <f t="shared" si="13"/>
        <v>0.17729683244947686</v>
      </c>
      <c r="S20" s="26">
        <f t="shared" si="13"/>
        <v>0.16867300246392117</v>
      </c>
      <c r="T20" s="26">
        <f t="shared" si="13"/>
        <v>0.1728470524314045</v>
      </c>
      <c r="U20" s="26">
        <f t="shared" si="13"/>
        <v>0.17530962315385124</v>
      </c>
      <c r="V20" s="26">
        <f t="shared" si="13"/>
        <v>0.17866149369544132</v>
      </c>
      <c r="W20" s="26">
        <f t="shared" si="13"/>
        <v>0.18217897836384586</v>
      </c>
    </row>
    <row r="21" spans="1:23" s="27" customFormat="1" ht="12.75" hidden="1">
      <c r="A21" s="20">
        <v>11</v>
      </c>
      <c r="C21" s="14" t="s">
        <v>64</v>
      </c>
      <c r="D21" s="28" t="str">
        <f>BSV_EL2!FJ18</f>
        <v>-</v>
      </c>
      <c r="E21" s="28" t="str">
        <f>BSV_EL2!GK18</f>
        <v>-</v>
      </c>
      <c r="F21" s="28" t="str">
        <f>BSV_EL2!HL18</f>
        <v>-</v>
      </c>
      <c r="G21" s="30" t="str">
        <f>BSV_EL2!IM18</f>
        <v>-</v>
      </c>
      <c r="H21" s="30" t="str">
        <f>BSV_EL2!JN18</f>
        <v>-</v>
      </c>
      <c r="I21" s="28" t="str">
        <f>BSV_EL2!KO18</f>
        <v>-</v>
      </c>
      <c r="J21" s="23" t="str">
        <f>BSV_EL2!LP18</f>
        <v>-</v>
      </c>
      <c r="K21" s="23" t="str">
        <f>BSV_EL2!MQ18</f>
        <v>-</v>
      </c>
      <c r="O21" s="14" t="s">
        <v>64</v>
      </c>
      <c r="P21" s="24" t="e">
        <f>D21/D22</f>
        <v>#VALUE!</v>
      </c>
      <c r="Q21" s="24" t="e">
        <f t="shared" ref="Q21:W21" si="14">E21/E22</f>
        <v>#VALUE!</v>
      </c>
      <c r="R21" s="24" t="e">
        <f t="shared" si="14"/>
        <v>#VALUE!</v>
      </c>
      <c r="S21" s="24" t="e">
        <f t="shared" si="14"/>
        <v>#VALUE!</v>
      </c>
      <c r="T21" s="24" t="e">
        <f t="shared" si="14"/>
        <v>#VALUE!</v>
      </c>
      <c r="U21" s="24" t="e">
        <f t="shared" si="14"/>
        <v>#VALUE!</v>
      </c>
      <c r="V21" s="24" t="e">
        <f t="shared" si="14"/>
        <v>#VALUE!</v>
      </c>
      <c r="W21" s="24" t="e">
        <f t="shared" si="14"/>
        <v>#VALUE!</v>
      </c>
    </row>
    <row r="22" spans="1:23" s="27" customFormat="1" ht="12.75" hidden="1">
      <c r="A22" s="20">
        <v>12</v>
      </c>
      <c r="C22" s="14" t="s">
        <v>61</v>
      </c>
      <c r="D22" s="28">
        <f>BSV_EL2!FJ19</f>
        <v>13569</v>
      </c>
      <c r="E22" s="28">
        <f>BSV_EL2!GK19</f>
        <v>13751</v>
      </c>
      <c r="F22" s="28">
        <f>BSV_EL2!HL19</f>
        <v>13954</v>
      </c>
      <c r="G22" s="30">
        <f>BSV_EL2!IM19</f>
        <v>14205</v>
      </c>
      <c r="H22" s="30">
        <f>BSV_EL2!JN19</f>
        <v>14724</v>
      </c>
      <c r="I22" s="28">
        <f>BSV_EL2!KO19</f>
        <v>15099</v>
      </c>
      <c r="J22" s="23">
        <f>BSV_EL2!LP19</f>
        <v>15465</v>
      </c>
      <c r="K22" s="23">
        <f>BSV_EL2!MQ19</f>
        <v>15622</v>
      </c>
      <c r="O22" s="25" t="s">
        <v>61</v>
      </c>
      <c r="P22" s="26">
        <f>D22/D22</f>
        <v>1</v>
      </c>
      <c r="Q22" s="26">
        <f t="shared" ref="Q22:W22" si="15">E22/E22</f>
        <v>1</v>
      </c>
      <c r="R22" s="26">
        <f t="shared" si="15"/>
        <v>1</v>
      </c>
      <c r="S22" s="26">
        <f t="shared" si="15"/>
        <v>1</v>
      </c>
      <c r="T22" s="26">
        <f t="shared" si="15"/>
        <v>1</v>
      </c>
      <c r="U22" s="26">
        <f t="shared" si="15"/>
        <v>1</v>
      </c>
      <c r="V22" s="26">
        <f t="shared" si="15"/>
        <v>1</v>
      </c>
      <c r="W22" s="26">
        <f t="shared" si="15"/>
        <v>1</v>
      </c>
    </row>
    <row r="23" spans="1:23" s="27" customFormat="1" ht="12.75">
      <c r="A23" s="20">
        <v>13</v>
      </c>
      <c r="B23" s="14" t="s">
        <v>78</v>
      </c>
      <c r="C23" s="14" t="s">
        <v>62</v>
      </c>
      <c r="D23" s="28">
        <f>BSV_EL2!FL16</f>
        <v>2622</v>
      </c>
      <c r="E23" s="28">
        <f>BSV_EL2!GM16</f>
        <v>2668</v>
      </c>
      <c r="F23" s="28">
        <f>BSV_EL2!HN16</f>
        <v>2735</v>
      </c>
      <c r="G23" s="30">
        <f>BSV_EL2!IO16</f>
        <v>2782</v>
      </c>
      <c r="H23" s="30">
        <f>BSV_EL2!JP16</f>
        <v>2799</v>
      </c>
      <c r="I23" s="28">
        <f>BSV_EL2!KQ16</f>
        <v>2857</v>
      </c>
      <c r="J23" s="23">
        <f>BSV_EL2!LR16</f>
        <v>2943</v>
      </c>
      <c r="K23" s="23">
        <f>BSV_EL2!MS16</f>
        <v>2921</v>
      </c>
      <c r="N23" s="25" t="s">
        <v>78</v>
      </c>
      <c r="O23" s="25" t="s">
        <v>62</v>
      </c>
      <c r="P23" s="26">
        <f>D23/D26</f>
        <v>0.79647630619684084</v>
      </c>
      <c r="Q23" s="26">
        <f t="shared" ref="Q23:W23" si="16">E23/E26</f>
        <v>0.79216152019002373</v>
      </c>
      <c r="R23" s="26">
        <f t="shared" si="16"/>
        <v>0.78479196556671449</v>
      </c>
      <c r="S23" s="26">
        <f t="shared" si="16"/>
        <v>0.79101506966164348</v>
      </c>
      <c r="T23" s="26">
        <f t="shared" si="16"/>
        <v>0.79471890971039183</v>
      </c>
      <c r="U23" s="26">
        <f t="shared" si="16"/>
        <v>0.79119357518692879</v>
      </c>
      <c r="V23" s="26">
        <f t="shared" si="16"/>
        <v>0.79390342595090369</v>
      </c>
      <c r="W23" s="26">
        <f t="shared" si="16"/>
        <v>0.78967288456339546</v>
      </c>
    </row>
    <row r="24" spans="1:23" s="20" customFormat="1" ht="12.75">
      <c r="A24" s="20">
        <v>14</v>
      </c>
      <c r="B24" s="21"/>
      <c r="C24" s="14" t="s">
        <v>63</v>
      </c>
      <c r="D24" s="28">
        <f>BSV_EL2!FL17</f>
        <v>670</v>
      </c>
      <c r="E24" s="28">
        <f>BSV_EL2!GM17</f>
        <v>700</v>
      </c>
      <c r="F24" s="28">
        <f>BSV_EL2!HN17</f>
        <v>750</v>
      </c>
      <c r="G24" s="30">
        <f>BSV_EL2!IO17</f>
        <v>735</v>
      </c>
      <c r="H24" s="30">
        <f>BSV_EL2!JP17</f>
        <v>723</v>
      </c>
      <c r="I24" s="28">
        <f>BSV_EL2!KQ17</f>
        <v>754</v>
      </c>
      <c r="J24" s="23">
        <f>BSV_EL2!LR17</f>
        <v>764</v>
      </c>
      <c r="K24" s="23">
        <f>BSV_EL2!MS17</f>
        <v>778</v>
      </c>
      <c r="N24" s="27"/>
      <c r="O24" s="25" t="s">
        <v>63</v>
      </c>
      <c r="P24" s="26">
        <f>D24/D26</f>
        <v>0.20352369380315918</v>
      </c>
      <c r="Q24" s="26">
        <f t="shared" ref="Q24:W24" si="17">E24/E26</f>
        <v>0.20783847980997625</v>
      </c>
      <c r="R24" s="26">
        <f t="shared" si="17"/>
        <v>0.21520803443328551</v>
      </c>
      <c r="S24" s="26">
        <f t="shared" si="17"/>
        <v>0.20898493033835655</v>
      </c>
      <c r="T24" s="26">
        <f t="shared" si="17"/>
        <v>0.20528109028960817</v>
      </c>
      <c r="U24" s="26">
        <f t="shared" si="17"/>
        <v>0.20880642481307118</v>
      </c>
      <c r="V24" s="26">
        <f t="shared" si="17"/>
        <v>0.20609657404909631</v>
      </c>
      <c r="W24" s="26">
        <f t="shared" si="17"/>
        <v>0.21032711543660448</v>
      </c>
    </row>
    <row r="25" spans="1:23" s="27" customFormat="1" ht="12.75" hidden="1">
      <c r="A25" s="20">
        <v>15</v>
      </c>
      <c r="B25" s="21"/>
      <c r="C25" s="14" t="s">
        <v>64</v>
      </c>
      <c r="D25" s="28" t="str">
        <f>BSV_EL2!FL18</f>
        <v>-</v>
      </c>
      <c r="E25" s="28" t="str">
        <f>BSV_EL2!GM18</f>
        <v>-</v>
      </c>
      <c r="F25" s="28" t="str">
        <f>BSV_EL2!HN18</f>
        <v>-</v>
      </c>
      <c r="G25" s="30" t="str">
        <f>BSV_EL2!IO18</f>
        <v>-</v>
      </c>
      <c r="H25" s="30" t="str">
        <f>BSV_EL2!JP18</f>
        <v>-</v>
      </c>
      <c r="I25" s="28" t="str">
        <f>BSV_EL2!KQ18</f>
        <v>-</v>
      </c>
      <c r="J25" s="23" t="str">
        <f>BSV_EL2!LR18</f>
        <v>-</v>
      </c>
      <c r="K25" s="23" t="str">
        <f>BSV_EL2!MS18</f>
        <v>-</v>
      </c>
      <c r="N25" s="21"/>
      <c r="O25" s="14" t="s">
        <v>64</v>
      </c>
      <c r="P25" s="24" t="e">
        <f>D25/D26</f>
        <v>#VALUE!</v>
      </c>
      <c r="Q25" s="24" t="e">
        <f t="shared" ref="Q25:W25" si="18">E25/E26</f>
        <v>#VALUE!</v>
      </c>
      <c r="R25" s="24" t="e">
        <f t="shared" si="18"/>
        <v>#VALUE!</v>
      </c>
      <c r="S25" s="24" t="e">
        <f t="shared" si="18"/>
        <v>#VALUE!</v>
      </c>
      <c r="T25" s="24" t="e">
        <f t="shared" si="18"/>
        <v>#VALUE!</v>
      </c>
      <c r="U25" s="24" t="e">
        <f t="shared" si="18"/>
        <v>#VALUE!</v>
      </c>
      <c r="V25" s="24" t="e">
        <f t="shared" si="18"/>
        <v>#VALUE!</v>
      </c>
      <c r="W25" s="24" t="e">
        <f t="shared" si="18"/>
        <v>#VALUE!</v>
      </c>
    </row>
    <row r="26" spans="1:23" s="27" customFormat="1" ht="12.75" hidden="1">
      <c r="A26" s="20">
        <v>16</v>
      </c>
      <c r="B26" s="21"/>
      <c r="C26" s="14" t="s">
        <v>61</v>
      </c>
      <c r="D26" s="28">
        <f>BSV_EL2!FL19</f>
        <v>3292</v>
      </c>
      <c r="E26" s="28">
        <f>BSV_EL2!GM19</f>
        <v>3368</v>
      </c>
      <c r="F26" s="28">
        <f>BSV_EL2!HN19</f>
        <v>3485</v>
      </c>
      <c r="G26" s="30">
        <f>BSV_EL2!IO19</f>
        <v>3517</v>
      </c>
      <c r="H26" s="30">
        <f>BSV_EL2!JP19</f>
        <v>3522</v>
      </c>
      <c r="I26" s="28">
        <f>BSV_EL2!KQ19</f>
        <v>3611</v>
      </c>
      <c r="J26" s="23">
        <f>BSV_EL2!LR19</f>
        <v>3707</v>
      </c>
      <c r="K26" s="23">
        <f>BSV_EL2!MS19</f>
        <v>3699</v>
      </c>
      <c r="O26" s="25" t="s">
        <v>61</v>
      </c>
      <c r="P26" s="26">
        <f>D26/D26</f>
        <v>1</v>
      </c>
      <c r="Q26" s="26">
        <f t="shared" ref="Q26:W26" si="19">E26/E26</f>
        <v>1</v>
      </c>
      <c r="R26" s="26">
        <f t="shared" si="19"/>
        <v>1</v>
      </c>
      <c r="S26" s="26">
        <f t="shared" si="19"/>
        <v>1</v>
      </c>
      <c r="T26" s="26">
        <f t="shared" si="19"/>
        <v>1</v>
      </c>
      <c r="U26" s="26">
        <f t="shared" si="19"/>
        <v>1</v>
      </c>
      <c r="V26" s="26">
        <f t="shared" si="19"/>
        <v>1</v>
      </c>
      <c r="W26" s="26">
        <f t="shared" si="19"/>
        <v>1</v>
      </c>
    </row>
    <row r="27" spans="1:23" s="21" customFormat="1" ht="12.75">
      <c r="A27" s="20">
        <v>17</v>
      </c>
      <c r="B27" s="14" t="s">
        <v>79</v>
      </c>
      <c r="C27" s="14" t="s">
        <v>62</v>
      </c>
      <c r="D27" s="22">
        <f>BSV_EL2!FN16</f>
        <v>649</v>
      </c>
      <c r="E27" s="22">
        <f>BSV_EL2!GO16</f>
        <v>691</v>
      </c>
      <c r="F27" s="22">
        <f>BSV_EL2!HP16</f>
        <v>693</v>
      </c>
      <c r="G27" s="30">
        <f>BSV_EL2!IQ16</f>
        <v>695</v>
      </c>
      <c r="H27" s="30">
        <f>BSV_EL2!JR16</f>
        <v>728</v>
      </c>
      <c r="I27" s="22">
        <f>BSV_EL2!KS16</f>
        <v>719</v>
      </c>
      <c r="J27" s="23">
        <f>BSV_EL2!LT16</f>
        <v>786</v>
      </c>
      <c r="K27" s="23">
        <f>BSV_EL2!MU16</f>
        <v>820</v>
      </c>
      <c r="N27" s="25" t="s">
        <v>79</v>
      </c>
      <c r="O27" s="25" t="s">
        <v>62</v>
      </c>
      <c r="P27" s="26">
        <f>D27/D30</f>
        <v>0.89393939393939392</v>
      </c>
      <c r="Q27" s="26">
        <f t="shared" ref="Q27:W27" si="20">E27/E30</f>
        <v>0.89973958333333337</v>
      </c>
      <c r="R27" s="26">
        <f t="shared" si="20"/>
        <v>0.88732394366197187</v>
      </c>
      <c r="S27" s="26">
        <f t="shared" si="20"/>
        <v>0.89446589446589442</v>
      </c>
      <c r="T27" s="26">
        <f t="shared" si="20"/>
        <v>0.89655172413793105</v>
      </c>
      <c r="U27" s="26">
        <f t="shared" si="20"/>
        <v>0.88655980271270041</v>
      </c>
      <c r="V27" s="26">
        <f t="shared" si="20"/>
        <v>0.87821229050279326</v>
      </c>
      <c r="W27" s="26">
        <f t="shared" si="20"/>
        <v>0.88077336197636946</v>
      </c>
    </row>
    <row r="28" spans="1:23" s="21" customFormat="1" ht="12.75">
      <c r="A28" s="20">
        <v>18</v>
      </c>
      <c r="C28" s="14" t="s">
        <v>63</v>
      </c>
      <c r="D28" s="22">
        <f>BSV_EL2!FN17</f>
        <v>77</v>
      </c>
      <c r="E28" s="22">
        <f>BSV_EL2!GO17</f>
        <v>77</v>
      </c>
      <c r="F28" s="22">
        <f>BSV_EL2!HP17</f>
        <v>88</v>
      </c>
      <c r="G28" s="30">
        <f>BSV_EL2!IQ17</f>
        <v>82</v>
      </c>
      <c r="H28" s="30">
        <f>BSV_EL2!JR17</f>
        <v>84</v>
      </c>
      <c r="I28" s="22">
        <f>BSV_EL2!KS17</f>
        <v>92</v>
      </c>
      <c r="J28" s="23">
        <f>BSV_EL2!LT17</f>
        <v>109</v>
      </c>
      <c r="K28" s="23">
        <f>BSV_EL2!MU17</f>
        <v>111</v>
      </c>
      <c r="N28" s="27"/>
      <c r="O28" s="25" t="s">
        <v>63</v>
      </c>
      <c r="P28" s="26">
        <f>D28/D30</f>
        <v>0.10606060606060606</v>
      </c>
      <c r="Q28" s="26">
        <f t="shared" ref="Q28:W28" si="21">E28/E30</f>
        <v>0.10026041666666667</v>
      </c>
      <c r="R28" s="26">
        <f t="shared" si="21"/>
        <v>0.11267605633802817</v>
      </c>
      <c r="S28" s="26">
        <f t="shared" si="21"/>
        <v>0.10553410553410554</v>
      </c>
      <c r="T28" s="26">
        <f t="shared" si="21"/>
        <v>0.10344827586206896</v>
      </c>
      <c r="U28" s="26">
        <f t="shared" si="21"/>
        <v>0.11344019728729964</v>
      </c>
      <c r="V28" s="26">
        <f t="shared" si="21"/>
        <v>0.1217877094972067</v>
      </c>
      <c r="W28" s="26">
        <f t="shared" si="21"/>
        <v>0.11922663802363051</v>
      </c>
    </row>
    <row r="29" spans="1:23" s="21" customFormat="1" ht="12.75" hidden="1">
      <c r="A29" s="20">
        <v>19</v>
      </c>
      <c r="C29" s="14" t="s">
        <v>64</v>
      </c>
      <c r="D29" s="22" t="str">
        <f>BSV_EL2!FN18</f>
        <v>-</v>
      </c>
      <c r="E29" s="22" t="str">
        <f>BSV_EL2!GO18</f>
        <v>-</v>
      </c>
      <c r="F29" s="22" t="str">
        <f>BSV_EL2!HP18</f>
        <v>-</v>
      </c>
      <c r="G29" s="30" t="str">
        <f>BSV_EL2!IQ18</f>
        <v>-</v>
      </c>
      <c r="H29" s="30" t="str">
        <f>BSV_EL2!JR18</f>
        <v>-</v>
      </c>
      <c r="I29" s="22" t="str">
        <f>BSV_EL2!KS18</f>
        <v>-</v>
      </c>
      <c r="J29" s="23" t="str">
        <f>BSV_EL2!LT18</f>
        <v>-</v>
      </c>
      <c r="K29" s="23" t="str">
        <f>BSV_EL2!MU18</f>
        <v>-</v>
      </c>
      <c r="O29" s="14" t="s">
        <v>64</v>
      </c>
      <c r="P29" s="24" t="e">
        <f>D29/D30</f>
        <v>#VALUE!</v>
      </c>
      <c r="Q29" s="24" t="e">
        <f t="shared" ref="Q29:W29" si="22">E29/E30</f>
        <v>#VALUE!</v>
      </c>
      <c r="R29" s="24" t="e">
        <f t="shared" si="22"/>
        <v>#VALUE!</v>
      </c>
      <c r="S29" s="24" t="e">
        <f t="shared" si="22"/>
        <v>#VALUE!</v>
      </c>
      <c r="T29" s="24" t="e">
        <f t="shared" si="22"/>
        <v>#VALUE!</v>
      </c>
      <c r="U29" s="24" t="e">
        <f t="shared" si="22"/>
        <v>#VALUE!</v>
      </c>
      <c r="V29" s="24" t="e">
        <f t="shared" si="22"/>
        <v>#VALUE!</v>
      </c>
      <c r="W29" s="24" t="e">
        <f t="shared" si="22"/>
        <v>#VALUE!</v>
      </c>
    </row>
    <row r="30" spans="1:23" s="21" customFormat="1" ht="12.75" hidden="1">
      <c r="A30" s="20">
        <v>20</v>
      </c>
      <c r="C30" s="14" t="s">
        <v>61</v>
      </c>
      <c r="D30" s="22">
        <f>BSV_EL2!FN19</f>
        <v>726</v>
      </c>
      <c r="E30" s="22">
        <f>BSV_EL2!GO19</f>
        <v>768</v>
      </c>
      <c r="F30" s="22">
        <f>BSV_EL2!HP19</f>
        <v>781</v>
      </c>
      <c r="G30" s="30">
        <f>BSV_EL2!IQ19</f>
        <v>777</v>
      </c>
      <c r="H30" s="30">
        <f>BSV_EL2!JR19</f>
        <v>812</v>
      </c>
      <c r="I30" s="22">
        <f>BSV_EL2!KS19</f>
        <v>811</v>
      </c>
      <c r="J30" s="23">
        <f>BSV_EL2!LT19</f>
        <v>895</v>
      </c>
      <c r="K30" s="23">
        <f>BSV_EL2!MU19</f>
        <v>931</v>
      </c>
      <c r="N30" s="27"/>
      <c r="O30" s="25" t="s">
        <v>61</v>
      </c>
      <c r="P30" s="26">
        <f>D30/D30</f>
        <v>1</v>
      </c>
      <c r="Q30" s="26">
        <f t="shared" ref="Q30:W30" si="23">E30/E30</f>
        <v>1</v>
      </c>
      <c r="R30" s="26">
        <f t="shared" si="23"/>
        <v>1</v>
      </c>
      <c r="S30" s="26">
        <f t="shared" si="23"/>
        <v>1</v>
      </c>
      <c r="T30" s="26">
        <f t="shared" si="23"/>
        <v>1</v>
      </c>
      <c r="U30" s="26">
        <f t="shared" si="23"/>
        <v>1</v>
      </c>
      <c r="V30" s="26">
        <f t="shared" si="23"/>
        <v>1</v>
      </c>
      <c r="W30" s="26">
        <f t="shared" si="23"/>
        <v>1</v>
      </c>
    </row>
    <row r="31" spans="1:23" s="21" customFormat="1" ht="12.75">
      <c r="A31" s="20">
        <v>25</v>
      </c>
      <c r="B31" s="14" t="s">
        <v>80</v>
      </c>
      <c r="C31" s="14" t="s">
        <v>62</v>
      </c>
      <c r="D31" s="22">
        <f>BSV_EL2!FZ16</f>
        <v>8793</v>
      </c>
      <c r="E31" s="22">
        <f>BSV_EL2!HA16</f>
        <v>9038</v>
      </c>
      <c r="F31" s="22">
        <f>BSV_EL2!IB16</f>
        <v>9415</v>
      </c>
      <c r="G31" s="22">
        <f>BSV_EL2!JC16</f>
        <v>9988</v>
      </c>
      <c r="H31" s="22">
        <f>BSV_EL2!KD16</f>
        <v>10356</v>
      </c>
      <c r="I31" s="22">
        <f>BSV_EL2!LE16</f>
        <v>11127</v>
      </c>
      <c r="J31" s="22">
        <f>BSV_EL2!MF16</f>
        <v>11725</v>
      </c>
      <c r="K31" s="22">
        <f>BSV_EL2!NG16</f>
        <v>11999</v>
      </c>
      <c r="N31" s="25" t="s">
        <v>80</v>
      </c>
      <c r="O31" s="25" t="s">
        <v>62</v>
      </c>
      <c r="P31" s="26">
        <f>D31/D34</f>
        <v>0.7207967866218542</v>
      </c>
      <c r="Q31" s="26">
        <f t="shared" ref="Q31:W31" si="24">E31/E34</f>
        <v>0.71867048346055984</v>
      </c>
      <c r="R31" s="26">
        <f t="shared" si="24"/>
        <v>0.70534911597243033</v>
      </c>
      <c r="S31" s="26">
        <f t="shared" si="24"/>
        <v>0.71190306486101207</v>
      </c>
      <c r="T31" s="26">
        <f t="shared" si="24"/>
        <v>0.70718382955476644</v>
      </c>
      <c r="U31" s="26">
        <f t="shared" si="24"/>
        <v>0.7070148684712162</v>
      </c>
      <c r="V31" s="26">
        <f t="shared" si="24"/>
        <v>0.7092305831115413</v>
      </c>
      <c r="W31" s="26">
        <f t="shared" si="24"/>
        <v>0.70807270152248314</v>
      </c>
    </row>
    <row r="32" spans="1:23" s="21" customFormat="1" ht="12.75">
      <c r="A32" s="20">
        <v>26</v>
      </c>
      <c r="B32" s="14"/>
      <c r="C32" s="14" t="s">
        <v>63</v>
      </c>
      <c r="D32" s="22">
        <f>BSV_EL2!FZ17</f>
        <v>3406</v>
      </c>
      <c r="E32" s="22">
        <f>BSV_EL2!HA17</f>
        <v>3538</v>
      </c>
      <c r="F32" s="22">
        <f>BSV_EL2!IB17</f>
        <v>3933</v>
      </c>
      <c r="G32" s="22">
        <f>BSV_EL2!JC17</f>
        <v>4042</v>
      </c>
      <c r="H32" s="22">
        <f>BSV_EL2!KD17</f>
        <v>4288</v>
      </c>
      <c r="I32" s="22">
        <f>BSV_EL2!LE17</f>
        <v>4611</v>
      </c>
      <c r="J32" s="22">
        <f>BSV_EL2!MF17</f>
        <v>4807</v>
      </c>
      <c r="K32" s="22">
        <f>BSV_EL2!NG17</f>
        <v>4947</v>
      </c>
      <c r="N32" s="25"/>
      <c r="O32" s="25" t="s">
        <v>63</v>
      </c>
      <c r="P32" s="26">
        <f>D32/D34</f>
        <v>0.27920321337814574</v>
      </c>
      <c r="Q32" s="26">
        <f t="shared" ref="Q32:W32" si="25">E32/E34</f>
        <v>0.28132951653944022</v>
      </c>
      <c r="R32" s="26">
        <f t="shared" si="25"/>
        <v>0.29465088402756967</v>
      </c>
      <c r="S32" s="26">
        <f t="shared" si="25"/>
        <v>0.28809693513898788</v>
      </c>
      <c r="T32" s="26">
        <f t="shared" si="25"/>
        <v>0.29281617044523356</v>
      </c>
      <c r="U32" s="26">
        <f t="shared" si="25"/>
        <v>0.29298513152878386</v>
      </c>
      <c r="V32" s="26">
        <f t="shared" si="25"/>
        <v>0.29076941688845875</v>
      </c>
      <c r="W32" s="26">
        <f t="shared" si="25"/>
        <v>0.29192729847751681</v>
      </c>
    </row>
    <row r="33" spans="1:23" s="21" customFormat="1" ht="12.75" hidden="1">
      <c r="A33" s="20">
        <v>27</v>
      </c>
      <c r="C33" s="14" t="s">
        <v>64</v>
      </c>
      <c r="D33" s="22" t="str">
        <f>BSV_EL2!FZ18</f>
        <v>-</v>
      </c>
      <c r="E33" s="22" t="str">
        <f>BSV_EL2!HA18</f>
        <v>-</v>
      </c>
      <c r="F33" s="22" t="str">
        <f>BSV_EL2!IB18</f>
        <v>-</v>
      </c>
      <c r="G33" s="22" t="str">
        <f>BSV_EL2!JC18</f>
        <v>-</v>
      </c>
      <c r="H33" s="22" t="str">
        <f>BSV_EL2!KD18</f>
        <v>-</v>
      </c>
      <c r="I33" s="22" t="str">
        <f>BSV_EL2!LE18</f>
        <v>-</v>
      </c>
      <c r="J33" s="22" t="str">
        <f>BSV_EL2!MF18</f>
        <v>-</v>
      </c>
      <c r="K33" s="22" t="str">
        <f>BSV_EL2!NG18</f>
        <v>-</v>
      </c>
      <c r="O33" s="14" t="s">
        <v>64</v>
      </c>
      <c r="P33" s="24" t="e">
        <f>D33/D34</f>
        <v>#VALUE!</v>
      </c>
      <c r="Q33" s="24" t="e">
        <f t="shared" ref="Q33:W33" si="26">E33/E34</f>
        <v>#VALUE!</v>
      </c>
      <c r="R33" s="24" t="e">
        <f t="shared" si="26"/>
        <v>#VALUE!</v>
      </c>
      <c r="S33" s="24" t="e">
        <f t="shared" si="26"/>
        <v>#VALUE!</v>
      </c>
      <c r="T33" s="24" t="e">
        <f t="shared" si="26"/>
        <v>#VALUE!</v>
      </c>
      <c r="U33" s="24" t="e">
        <f t="shared" si="26"/>
        <v>#VALUE!</v>
      </c>
      <c r="V33" s="24" t="e">
        <f t="shared" si="26"/>
        <v>#VALUE!</v>
      </c>
      <c r="W33" s="24" t="e">
        <f t="shared" si="26"/>
        <v>#VALUE!</v>
      </c>
    </row>
    <row r="34" spans="1:23" s="21" customFormat="1" ht="12.75" hidden="1">
      <c r="A34" s="20">
        <v>28</v>
      </c>
      <c r="C34" s="14" t="s">
        <v>61</v>
      </c>
      <c r="D34" s="22">
        <f>BSV_EL2!FZ19</f>
        <v>12199</v>
      </c>
      <c r="E34" s="22">
        <f>BSV_EL2!HA19</f>
        <v>12576</v>
      </c>
      <c r="F34" s="22">
        <f>BSV_EL2!IB19</f>
        <v>13348</v>
      </c>
      <c r="G34" s="22">
        <f>BSV_EL2!JC19</f>
        <v>14030</v>
      </c>
      <c r="H34" s="22">
        <f>BSV_EL2!KD19</f>
        <v>14644</v>
      </c>
      <c r="I34" s="22">
        <f>BSV_EL2!LE19</f>
        <v>15738</v>
      </c>
      <c r="J34" s="22">
        <f>BSV_EL2!MF19</f>
        <v>16532</v>
      </c>
      <c r="K34" s="22">
        <f>BSV_EL2!NG19</f>
        <v>16946</v>
      </c>
      <c r="O34" s="14" t="s">
        <v>61</v>
      </c>
      <c r="P34" s="24">
        <f>D34/D34</f>
        <v>1</v>
      </c>
      <c r="Q34" s="24">
        <f t="shared" ref="Q34:W34" si="27">E34/E34</f>
        <v>1</v>
      </c>
      <c r="R34" s="24">
        <f t="shared" si="27"/>
        <v>1</v>
      </c>
      <c r="S34" s="24">
        <f t="shared" si="27"/>
        <v>1</v>
      </c>
      <c r="T34" s="24">
        <f t="shared" si="27"/>
        <v>1</v>
      </c>
      <c r="U34" s="24">
        <f t="shared" si="27"/>
        <v>1</v>
      </c>
      <c r="V34" s="24">
        <f t="shared" si="27"/>
        <v>1</v>
      </c>
      <c r="W34" s="24">
        <f t="shared" si="27"/>
        <v>1</v>
      </c>
    </row>
    <row r="58" spans="2:6" ht="25.5">
      <c r="B58" s="36" t="s">
        <v>81</v>
      </c>
      <c r="C58" s="36" t="s">
        <v>82</v>
      </c>
      <c r="D58" s="36" t="s">
        <v>83</v>
      </c>
      <c r="E58" s="36"/>
      <c r="F58" s="21"/>
    </row>
    <row r="59" spans="2:6">
      <c r="B59" s="37" t="s">
        <v>75</v>
      </c>
      <c r="C59" s="38">
        <v>0.23799999999999999</v>
      </c>
      <c r="D59" s="38">
        <v>0.23300000000000001</v>
      </c>
      <c r="E59" s="39"/>
      <c r="F59" s="21">
        <v>23.8</v>
      </c>
    </row>
    <row r="60" spans="2:6">
      <c r="B60" s="40" t="s">
        <v>74</v>
      </c>
      <c r="C60" s="38">
        <v>0.25900000000000001</v>
      </c>
      <c r="D60" s="38">
        <v>0.224</v>
      </c>
      <c r="E60" s="41"/>
      <c r="F60" s="21">
        <v>25.9</v>
      </c>
    </row>
    <row r="61" spans="2:6">
      <c r="B61" s="37" t="s">
        <v>76</v>
      </c>
      <c r="C61" s="38">
        <v>0.254</v>
      </c>
      <c r="D61" s="38">
        <v>0.223</v>
      </c>
      <c r="E61" s="39"/>
      <c r="F61" s="21">
        <v>25.4</v>
      </c>
    </row>
    <row r="62" spans="2:6">
      <c r="B62" s="37" t="s">
        <v>77</v>
      </c>
      <c r="C62" s="38">
        <v>0.17199999999999999</v>
      </c>
      <c r="D62" s="38">
        <v>0.182</v>
      </c>
      <c r="E62" s="39"/>
      <c r="F62" s="21">
        <v>17.2</v>
      </c>
    </row>
    <row r="63" spans="2:6">
      <c r="B63" s="37" t="s">
        <v>78</v>
      </c>
      <c r="C63" s="38">
        <v>0.19600000000000001</v>
      </c>
      <c r="D63" s="42">
        <v>0.21</v>
      </c>
      <c r="E63" s="39"/>
      <c r="F63" s="21">
        <v>19.600000000000001</v>
      </c>
    </row>
    <row r="64" spans="2:6">
      <c r="B64" s="37" t="s">
        <v>79</v>
      </c>
      <c r="C64" s="38">
        <v>0.13100000000000001</v>
      </c>
      <c r="D64" s="38">
        <v>0.11899999999999999</v>
      </c>
      <c r="E64" s="39"/>
      <c r="F64" s="21">
        <v>13.1</v>
      </c>
    </row>
    <row r="65" spans="2:6">
      <c r="B65" s="37" t="s">
        <v>80</v>
      </c>
      <c r="C65" s="38">
        <v>0.23300000000000001</v>
      </c>
      <c r="D65" s="38">
        <v>0.29199999999999998</v>
      </c>
      <c r="E65" s="39"/>
      <c r="F65" s="21">
        <v>23.3</v>
      </c>
    </row>
  </sheetData>
  <autoFilter ref="A6:W34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O25"/>
  <sheetViews>
    <sheetView topLeftCell="FG1" zoomScaleNormal="100" workbookViewId="0">
      <selection activeCell="FP19" sqref="FP19"/>
    </sheetView>
  </sheetViews>
  <sheetFormatPr baseColWidth="10" defaultRowHeight="11.25"/>
  <cols>
    <col min="1" max="16384" width="11" style="10"/>
  </cols>
  <sheetData>
    <row r="1" spans="1:379">
      <c r="A1" s="10" t="s">
        <v>24</v>
      </c>
    </row>
    <row r="3" spans="1:379">
      <c r="A3" s="10" t="s">
        <v>25</v>
      </c>
    </row>
    <row r="4" spans="1:379">
      <c r="A4" s="10" t="s">
        <v>26</v>
      </c>
    </row>
    <row r="5" spans="1:379">
      <c r="A5" s="10" t="s">
        <v>27</v>
      </c>
    </row>
    <row r="6" spans="1:379">
      <c r="A6" s="10" t="s">
        <v>28</v>
      </c>
    </row>
    <row r="7" spans="1:379">
      <c r="A7" s="10" t="s">
        <v>29</v>
      </c>
    </row>
    <row r="8" spans="1:379">
      <c r="A8" s="10" t="s">
        <v>30</v>
      </c>
    </row>
    <row r="9" spans="1:379">
      <c r="A9" s="10" t="s">
        <v>31</v>
      </c>
    </row>
    <row r="10" spans="1:379">
      <c r="A10" s="10" t="s">
        <v>32</v>
      </c>
    </row>
    <row r="11" spans="1:379">
      <c r="A11" s="10" t="s">
        <v>33</v>
      </c>
    </row>
    <row r="12" spans="1:379">
      <c r="A12" s="10" t="s">
        <v>34</v>
      </c>
    </row>
    <row r="14" spans="1:379">
      <c r="B14" s="10">
        <v>2000</v>
      </c>
      <c r="AC14" s="10">
        <v>2001</v>
      </c>
      <c r="BD14" s="10">
        <v>2002</v>
      </c>
      <c r="CE14" s="10">
        <v>2003</v>
      </c>
      <c r="DF14" s="10">
        <v>2004</v>
      </c>
      <c r="EG14" s="10">
        <v>2005</v>
      </c>
      <c r="FH14" s="10">
        <v>2006</v>
      </c>
      <c r="GI14" s="10">
        <v>2007</v>
      </c>
      <c r="HJ14" s="10">
        <v>2008</v>
      </c>
      <c r="IK14" s="10">
        <v>2009</v>
      </c>
      <c r="JL14" s="10">
        <v>2010</v>
      </c>
      <c r="KM14" s="10">
        <v>2011</v>
      </c>
      <c r="LN14" s="10">
        <v>2012</v>
      </c>
      <c r="MO14" s="10">
        <v>2013</v>
      </c>
    </row>
    <row r="15" spans="1:379">
      <c r="B15" s="10" t="s">
        <v>35</v>
      </c>
      <c r="C15" s="10" t="s">
        <v>36</v>
      </c>
      <c r="D15" s="10" t="s">
        <v>37</v>
      </c>
      <c r="E15" s="10" t="s">
        <v>38</v>
      </c>
      <c r="F15" s="10" t="s">
        <v>39</v>
      </c>
      <c r="G15" s="10" t="s">
        <v>40</v>
      </c>
      <c r="H15" s="10" t="s">
        <v>41</v>
      </c>
      <c r="I15" s="10" t="s">
        <v>42</v>
      </c>
      <c r="J15" s="10" t="s">
        <v>43</v>
      </c>
      <c r="K15" s="10" t="s">
        <v>44</v>
      </c>
      <c r="L15" s="10" t="s">
        <v>45</v>
      </c>
      <c r="M15" s="10" t="s">
        <v>46</v>
      </c>
      <c r="N15" s="10" t="s">
        <v>47</v>
      </c>
      <c r="O15" s="10" t="s">
        <v>48</v>
      </c>
      <c r="P15" s="10" t="s">
        <v>49</v>
      </c>
      <c r="Q15" s="10" t="s">
        <v>50</v>
      </c>
      <c r="R15" s="10" t="s">
        <v>51</v>
      </c>
      <c r="S15" s="10" t="s">
        <v>52</v>
      </c>
      <c r="T15" s="10" t="s">
        <v>53</v>
      </c>
      <c r="U15" s="10" t="s">
        <v>54</v>
      </c>
      <c r="V15" s="10" t="s">
        <v>55</v>
      </c>
      <c r="W15" s="10" t="s">
        <v>56</v>
      </c>
      <c r="X15" s="10" t="s">
        <v>57</v>
      </c>
      <c r="Y15" s="10" t="s">
        <v>58</v>
      </c>
      <c r="Z15" s="10" t="s">
        <v>59</v>
      </c>
      <c r="AA15" s="10" t="s">
        <v>60</v>
      </c>
      <c r="AB15" s="10" t="s">
        <v>61</v>
      </c>
      <c r="AC15" s="10" t="s">
        <v>35</v>
      </c>
      <c r="AD15" s="10" t="s">
        <v>36</v>
      </c>
      <c r="AE15" s="10" t="s">
        <v>37</v>
      </c>
      <c r="AF15" s="10" t="s">
        <v>38</v>
      </c>
      <c r="AG15" s="10" t="s">
        <v>39</v>
      </c>
      <c r="AH15" s="10" t="s">
        <v>40</v>
      </c>
      <c r="AI15" s="10" t="s">
        <v>41</v>
      </c>
      <c r="AJ15" s="10" t="s">
        <v>42</v>
      </c>
      <c r="AK15" s="10" t="s">
        <v>43</v>
      </c>
      <c r="AL15" s="10" t="s">
        <v>44</v>
      </c>
      <c r="AM15" s="10" t="s">
        <v>45</v>
      </c>
      <c r="AN15" s="10" t="s">
        <v>46</v>
      </c>
      <c r="AO15" s="10" t="s">
        <v>47</v>
      </c>
      <c r="AP15" s="10" t="s">
        <v>48</v>
      </c>
      <c r="AQ15" s="10" t="s">
        <v>49</v>
      </c>
      <c r="AR15" s="10" t="s">
        <v>50</v>
      </c>
      <c r="AS15" s="10" t="s">
        <v>51</v>
      </c>
      <c r="AT15" s="10" t="s">
        <v>52</v>
      </c>
      <c r="AU15" s="10" t="s">
        <v>53</v>
      </c>
      <c r="AV15" s="10" t="s">
        <v>54</v>
      </c>
      <c r="AW15" s="10" t="s">
        <v>55</v>
      </c>
      <c r="AX15" s="10" t="s">
        <v>56</v>
      </c>
      <c r="AY15" s="10" t="s">
        <v>57</v>
      </c>
      <c r="AZ15" s="10" t="s">
        <v>58</v>
      </c>
      <c r="BA15" s="10" t="s">
        <v>59</v>
      </c>
      <c r="BB15" s="10" t="s">
        <v>60</v>
      </c>
      <c r="BC15" s="10" t="s">
        <v>61</v>
      </c>
      <c r="BD15" s="10" t="s">
        <v>35</v>
      </c>
      <c r="BE15" s="10" t="s">
        <v>36</v>
      </c>
      <c r="BF15" s="10" t="s">
        <v>37</v>
      </c>
      <c r="BG15" s="10" t="s">
        <v>38</v>
      </c>
      <c r="BH15" s="10" t="s">
        <v>39</v>
      </c>
      <c r="BI15" s="10" t="s">
        <v>40</v>
      </c>
      <c r="BJ15" s="10" t="s">
        <v>41</v>
      </c>
      <c r="BK15" s="10" t="s">
        <v>42</v>
      </c>
      <c r="BL15" s="10" t="s">
        <v>43</v>
      </c>
      <c r="BM15" s="10" t="s">
        <v>44</v>
      </c>
      <c r="BN15" s="10" t="s">
        <v>45</v>
      </c>
      <c r="BO15" s="10" t="s">
        <v>46</v>
      </c>
      <c r="BP15" s="10" t="s">
        <v>47</v>
      </c>
      <c r="BQ15" s="10" t="s">
        <v>48</v>
      </c>
      <c r="BR15" s="10" t="s">
        <v>49</v>
      </c>
      <c r="BS15" s="10" t="s">
        <v>50</v>
      </c>
      <c r="BT15" s="10" t="s">
        <v>51</v>
      </c>
      <c r="BU15" s="10" t="s">
        <v>52</v>
      </c>
      <c r="BV15" s="10" t="s">
        <v>53</v>
      </c>
      <c r="BW15" s="10" t="s">
        <v>54</v>
      </c>
      <c r="BX15" s="10" t="s">
        <v>55</v>
      </c>
      <c r="BY15" s="10" t="s">
        <v>56</v>
      </c>
      <c r="BZ15" s="10" t="s">
        <v>57</v>
      </c>
      <c r="CA15" s="10" t="s">
        <v>58</v>
      </c>
      <c r="CB15" s="10" t="s">
        <v>59</v>
      </c>
      <c r="CC15" s="10" t="s">
        <v>60</v>
      </c>
      <c r="CD15" s="10" t="s">
        <v>61</v>
      </c>
      <c r="CE15" s="10" t="s">
        <v>35</v>
      </c>
      <c r="CF15" s="10" t="s">
        <v>36</v>
      </c>
      <c r="CG15" s="10" t="s">
        <v>37</v>
      </c>
      <c r="CH15" s="10" t="s">
        <v>38</v>
      </c>
      <c r="CI15" s="10" t="s">
        <v>39</v>
      </c>
      <c r="CJ15" s="10" t="s">
        <v>40</v>
      </c>
      <c r="CK15" s="10" t="s">
        <v>41</v>
      </c>
      <c r="CL15" s="10" t="s">
        <v>42</v>
      </c>
      <c r="CM15" s="10" t="s">
        <v>43</v>
      </c>
      <c r="CN15" s="10" t="s">
        <v>44</v>
      </c>
      <c r="CO15" s="10" t="s">
        <v>45</v>
      </c>
      <c r="CP15" s="10" t="s">
        <v>46</v>
      </c>
      <c r="CQ15" s="10" t="s">
        <v>47</v>
      </c>
      <c r="CR15" s="10" t="s">
        <v>48</v>
      </c>
      <c r="CS15" s="10" t="s">
        <v>49</v>
      </c>
      <c r="CT15" s="10" t="s">
        <v>50</v>
      </c>
      <c r="CU15" s="10" t="s">
        <v>51</v>
      </c>
      <c r="CV15" s="10" t="s">
        <v>52</v>
      </c>
      <c r="CW15" s="10" t="s">
        <v>53</v>
      </c>
      <c r="CX15" s="10" t="s">
        <v>54</v>
      </c>
      <c r="CY15" s="10" t="s">
        <v>55</v>
      </c>
      <c r="CZ15" s="10" t="s">
        <v>56</v>
      </c>
      <c r="DA15" s="10" t="s">
        <v>57</v>
      </c>
      <c r="DB15" s="10" t="s">
        <v>58</v>
      </c>
      <c r="DC15" s="10" t="s">
        <v>59</v>
      </c>
      <c r="DD15" s="10" t="s">
        <v>60</v>
      </c>
      <c r="DE15" s="10" t="s">
        <v>61</v>
      </c>
      <c r="DF15" s="10" t="s">
        <v>35</v>
      </c>
      <c r="DG15" s="10" t="s">
        <v>36</v>
      </c>
      <c r="DH15" s="10" t="s">
        <v>37</v>
      </c>
      <c r="DI15" s="10" t="s">
        <v>38</v>
      </c>
      <c r="DJ15" s="10" t="s">
        <v>39</v>
      </c>
      <c r="DK15" s="10" t="s">
        <v>40</v>
      </c>
      <c r="DL15" s="10" t="s">
        <v>41</v>
      </c>
      <c r="DM15" s="10" t="s">
        <v>42</v>
      </c>
      <c r="DN15" s="10" t="s">
        <v>43</v>
      </c>
      <c r="DO15" s="10" t="s">
        <v>44</v>
      </c>
      <c r="DP15" s="10" t="s">
        <v>45</v>
      </c>
      <c r="DQ15" s="10" t="s">
        <v>46</v>
      </c>
      <c r="DR15" s="10" t="s">
        <v>47</v>
      </c>
      <c r="DS15" s="10" t="s">
        <v>48</v>
      </c>
      <c r="DT15" s="10" t="s">
        <v>49</v>
      </c>
      <c r="DU15" s="10" t="s">
        <v>50</v>
      </c>
      <c r="DV15" s="10" t="s">
        <v>51</v>
      </c>
      <c r="DW15" s="10" t="s">
        <v>52</v>
      </c>
      <c r="DX15" s="10" t="s">
        <v>53</v>
      </c>
      <c r="DY15" s="10" t="s">
        <v>54</v>
      </c>
      <c r="DZ15" s="10" t="s">
        <v>55</v>
      </c>
      <c r="EA15" s="10" t="s">
        <v>56</v>
      </c>
      <c r="EB15" s="10" t="s">
        <v>57</v>
      </c>
      <c r="EC15" s="10" t="s">
        <v>58</v>
      </c>
      <c r="ED15" s="10" t="s">
        <v>59</v>
      </c>
      <c r="EE15" s="10" t="s">
        <v>60</v>
      </c>
      <c r="EF15" s="10" t="s">
        <v>61</v>
      </c>
      <c r="EG15" s="10" t="s">
        <v>35</v>
      </c>
      <c r="EH15" s="10" t="s">
        <v>36</v>
      </c>
      <c r="EI15" s="10" t="s">
        <v>37</v>
      </c>
      <c r="EJ15" s="10" t="s">
        <v>38</v>
      </c>
      <c r="EK15" s="10" t="s">
        <v>39</v>
      </c>
      <c r="EL15" s="10" t="s">
        <v>40</v>
      </c>
      <c r="EM15" s="10" t="s">
        <v>41</v>
      </c>
      <c r="EN15" s="10" t="s">
        <v>42</v>
      </c>
      <c r="EO15" s="10" t="s">
        <v>43</v>
      </c>
      <c r="EP15" s="10" t="s">
        <v>44</v>
      </c>
      <c r="EQ15" s="10" t="s">
        <v>45</v>
      </c>
      <c r="ER15" s="10" t="s">
        <v>46</v>
      </c>
      <c r="ES15" s="10" t="s">
        <v>47</v>
      </c>
      <c r="ET15" s="10" t="s">
        <v>48</v>
      </c>
      <c r="EU15" s="10" t="s">
        <v>49</v>
      </c>
      <c r="EV15" s="10" t="s">
        <v>50</v>
      </c>
      <c r="EW15" s="10" t="s">
        <v>51</v>
      </c>
      <c r="EX15" s="10" t="s">
        <v>52</v>
      </c>
      <c r="EY15" s="10" t="s">
        <v>53</v>
      </c>
      <c r="EZ15" s="10" t="s">
        <v>54</v>
      </c>
      <c r="FA15" s="10" t="s">
        <v>55</v>
      </c>
      <c r="FB15" s="10" t="s">
        <v>56</v>
      </c>
      <c r="FC15" s="10" t="s">
        <v>57</v>
      </c>
      <c r="FD15" s="10" t="s">
        <v>58</v>
      </c>
      <c r="FE15" s="10" t="s">
        <v>59</v>
      </c>
      <c r="FF15" s="10" t="s">
        <v>60</v>
      </c>
      <c r="FG15" s="10" t="s">
        <v>61</v>
      </c>
      <c r="FH15" s="10" t="s">
        <v>35</v>
      </c>
      <c r="FI15" s="10" t="s">
        <v>36</v>
      </c>
      <c r="FJ15" s="10" t="s">
        <v>37</v>
      </c>
      <c r="FK15" s="10" t="s">
        <v>38</v>
      </c>
      <c r="FL15" s="10" t="s">
        <v>39</v>
      </c>
      <c r="FM15" s="10" t="s">
        <v>40</v>
      </c>
      <c r="FN15" s="10" t="s">
        <v>41</v>
      </c>
      <c r="FO15" s="10" t="s">
        <v>42</v>
      </c>
      <c r="FP15" s="10" t="s">
        <v>43</v>
      </c>
      <c r="FQ15" s="10" t="s">
        <v>44</v>
      </c>
      <c r="FR15" s="10" t="s">
        <v>45</v>
      </c>
      <c r="FS15" s="10" t="s">
        <v>46</v>
      </c>
      <c r="FT15" s="10" t="s">
        <v>47</v>
      </c>
      <c r="FU15" s="10" t="s">
        <v>48</v>
      </c>
      <c r="FV15" s="10" t="s">
        <v>49</v>
      </c>
      <c r="FW15" s="10" t="s">
        <v>50</v>
      </c>
      <c r="FX15" s="10" t="s">
        <v>51</v>
      </c>
      <c r="FY15" s="10" t="s">
        <v>52</v>
      </c>
      <c r="FZ15" s="10" t="s">
        <v>53</v>
      </c>
      <c r="GA15" s="10" t="s">
        <v>54</v>
      </c>
      <c r="GB15" s="10" t="s">
        <v>55</v>
      </c>
      <c r="GC15" s="10" t="s">
        <v>56</v>
      </c>
      <c r="GD15" s="10" t="s">
        <v>57</v>
      </c>
      <c r="GE15" s="10" t="s">
        <v>58</v>
      </c>
      <c r="GF15" s="10" t="s">
        <v>59</v>
      </c>
      <c r="GG15" s="10" t="s">
        <v>60</v>
      </c>
      <c r="GH15" s="10" t="s">
        <v>61</v>
      </c>
      <c r="GI15" s="10" t="s">
        <v>35</v>
      </c>
      <c r="GJ15" s="10" t="s">
        <v>36</v>
      </c>
      <c r="GK15" s="10" t="s">
        <v>37</v>
      </c>
      <c r="GL15" s="10" t="s">
        <v>38</v>
      </c>
      <c r="GM15" s="10" t="s">
        <v>39</v>
      </c>
      <c r="GN15" s="10" t="s">
        <v>40</v>
      </c>
      <c r="GO15" s="10" t="s">
        <v>41</v>
      </c>
      <c r="GP15" s="10" t="s">
        <v>42</v>
      </c>
      <c r="GQ15" s="10" t="s">
        <v>43</v>
      </c>
      <c r="GR15" s="10" t="s">
        <v>44</v>
      </c>
      <c r="GS15" s="10" t="s">
        <v>45</v>
      </c>
      <c r="GT15" s="10" t="s">
        <v>46</v>
      </c>
      <c r="GU15" s="10" t="s">
        <v>47</v>
      </c>
      <c r="GV15" s="10" t="s">
        <v>48</v>
      </c>
      <c r="GW15" s="10" t="s">
        <v>49</v>
      </c>
      <c r="GX15" s="10" t="s">
        <v>50</v>
      </c>
      <c r="GY15" s="10" t="s">
        <v>51</v>
      </c>
      <c r="GZ15" s="10" t="s">
        <v>52</v>
      </c>
      <c r="HA15" s="10" t="s">
        <v>53</v>
      </c>
      <c r="HB15" s="10" t="s">
        <v>54</v>
      </c>
      <c r="HC15" s="10" t="s">
        <v>55</v>
      </c>
      <c r="HD15" s="10" t="s">
        <v>56</v>
      </c>
      <c r="HE15" s="10" t="s">
        <v>57</v>
      </c>
      <c r="HF15" s="10" t="s">
        <v>58</v>
      </c>
      <c r="HG15" s="10" t="s">
        <v>59</v>
      </c>
      <c r="HH15" s="10" t="s">
        <v>60</v>
      </c>
      <c r="HI15" s="10" t="s">
        <v>61</v>
      </c>
      <c r="HJ15" s="10" t="s">
        <v>35</v>
      </c>
      <c r="HK15" s="10" t="s">
        <v>36</v>
      </c>
      <c r="HL15" s="10" t="s">
        <v>37</v>
      </c>
      <c r="HM15" s="10" t="s">
        <v>38</v>
      </c>
      <c r="HN15" s="10" t="s">
        <v>39</v>
      </c>
      <c r="HO15" s="10" t="s">
        <v>40</v>
      </c>
      <c r="HP15" s="10" t="s">
        <v>41</v>
      </c>
      <c r="HQ15" s="10" t="s">
        <v>42</v>
      </c>
      <c r="HR15" s="10" t="s">
        <v>43</v>
      </c>
      <c r="HS15" s="10" t="s">
        <v>44</v>
      </c>
      <c r="HT15" s="10" t="s">
        <v>45</v>
      </c>
      <c r="HU15" s="10" t="s">
        <v>46</v>
      </c>
      <c r="HV15" s="10" t="s">
        <v>47</v>
      </c>
      <c r="HW15" s="10" t="s">
        <v>48</v>
      </c>
      <c r="HX15" s="10" t="s">
        <v>49</v>
      </c>
      <c r="HY15" s="10" t="s">
        <v>50</v>
      </c>
      <c r="HZ15" s="10" t="s">
        <v>51</v>
      </c>
      <c r="IA15" s="10" t="s">
        <v>52</v>
      </c>
      <c r="IB15" s="10" t="s">
        <v>53</v>
      </c>
      <c r="IC15" s="10" t="s">
        <v>54</v>
      </c>
      <c r="ID15" s="10" t="s">
        <v>55</v>
      </c>
      <c r="IE15" s="10" t="s">
        <v>56</v>
      </c>
      <c r="IF15" s="10" t="s">
        <v>57</v>
      </c>
      <c r="IG15" s="10" t="s">
        <v>58</v>
      </c>
      <c r="IH15" s="10" t="s">
        <v>59</v>
      </c>
      <c r="II15" s="10" t="s">
        <v>60</v>
      </c>
      <c r="IJ15" s="10" t="s">
        <v>61</v>
      </c>
      <c r="IK15" s="10" t="s">
        <v>35</v>
      </c>
      <c r="IL15" s="10" t="s">
        <v>36</v>
      </c>
      <c r="IM15" s="10" t="s">
        <v>37</v>
      </c>
      <c r="IN15" s="10" t="s">
        <v>38</v>
      </c>
      <c r="IO15" s="10" t="s">
        <v>39</v>
      </c>
      <c r="IP15" s="10" t="s">
        <v>40</v>
      </c>
      <c r="IQ15" s="10" t="s">
        <v>41</v>
      </c>
      <c r="IR15" s="10" t="s">
        <v>42</v>
      </c>
      <c r="IS15" s="10" t="s">
        <v>43</v>
      </c>
      <c r="IT15" s="10" t="s">
        <v>44</v>
      </c>
      <c r="IU15" s="10" t="s">
        <v>45</v>
      </c>
      <c r="IV15" s="10" t="s">
        <v>46</v>
      </c>
      <c r="IW15" s="10" t="s">
        <v>47</v>
      </c>
      <c r="IX15" s="10" t="s">
        <v>48</v>
      </c>
      <c r="IY15" s="10" t="s">
        <v>49</v>
      </c>
      <c r="IZ15" s="10" t="s">
        <v>50</v>
      </c>
      <c r="JA15" s="10" t="s">
        <v>51</v>
      </c>
      <c r="JB15" s="10" t="s">
        <v>52</v>
      </c>
      <c r="JC15" s="10" t="s">
        <v>53</v>
      </c>
      <c r="JD15" s="10" t="s">
        <v>54</v>
      </c>
      <c r="JE15" s="10" t="s">
        <v>55</v>
      </c>
      <c r="JF15" s="10" t="s">
        <v>56</v>
      </c>
      <c r="JG15" s="10" t="s">
        <v>57</v>
      </c>
      <c r="JH15" s="10" t="s">
        <v>58</v>
      </c>
      <c r="JI15" s="10" t="s">
        <v>59</v>
      </c>
      <c r="JJ15" s="10" t="s">
        <v>60</v>
      </c>
      <c r="JK15" s="10" t="s">
        <v>61</v>
      </c>
      <c r="JL15" s="10" t="s">
        <v>35</v>
      </c>
      <c r="JM15" s="10" t="s">
        <v>36</v>
      </c>
      <c r="JN15" s="10" t="s">
        <v>37</v>
      </c>
      <c r="JO15" s="10" t="s">
        <v>38</v>
      </c>
      <c r="JP15" s="10" t="s">
        <v>39</v>
      </c>
      <c r="JQ15" s="10" t="s">
        <v>40</v>
      </c>
      <c r="JR15" s="10" t="s">
        <v>41</v>
      </c>
      <c r="JS15" s="10" t="s">
        <v>42</v>
      </c>
      <c r="JT15" s="10" t="s">
        <v>43</v>
      </c>
      <c r="JU15" s="10" t="s">
        <v>44</v>
      </c>
      <c r="JV15" s="10" t="s">
        <v>45</v>
      </c>
      <c r="JW15" s="10" t="s">
        <v>46</v>
      </c>
      <c r="JX15" s="10" t="s">
        <v>47</v>
      </c>
      <c r="JY15" s="10" t="s">
        <v>48</v>
      </c>
      <c r="JZ15" s="10" t="s">
        <v>49</v>
      </c>
      <c r="KA15" s="10" t="s">
        <v>50</v>
      </c>
      <c r="KB15" s="10" t="s">
        <v>51</v>
      </c>
      <c r="KC15" s="10" t="s">
        <v>52</v>
      </c>
      <c r="KD15" s="10" t="s">
        <v>53</v>
      </c>
      <c r="KE15" s="10" t="s">
        <v>54</v>
      </c>
      <c r="KF15" s="10" t="s">
        <v>55</v>
      </c>
      <c r="KG15" s="10" t="s">
        <v>56</v>
      </c>
      <c r="KH15" s="10" t="s">
        <v>57</v>
      </c>
      <c r="KI15" s="10" t="s">
        <v>58</v>
      </c>
      <c r="KJ15" s="10" t="s">
        <v>59</v>
      </c>
      <c r="KK15" s="10" t="s">
        <v>60</v>
      </c>
      <c r="KL15" s="10" t="s">
        <v>61</v>
      </c>
      <c r="KM15" s="10" t="s">
        <v>35</v>
      </c>
      <c r="KN15" s="10" t="s">
        <v>36</v>
      </c>
      <c r="KO15" s="10" t="s">
        <v>37</v>
      </c>
      <c r="KP15" s="10" t="s">
        <v>38</v>
      </c>
      <c r="KQ15" s="10" t="s">
        <v>39</v>
      </c>
      <c r="KR15" s="10" t="s">
        <v>40</v>
      </c>
      <c r="KS15" s="10" t="s">
        <v>41</v>
      </c>
      <c r="KT15" s="10" t="s">
        <v>42</v>
      </c>
      <c r="KU15" s="10" t="s">
        <v>43</v>
      </c>
      <c r="KV15" s="10" t="s">
        <v>44</v>
      </c>
      <c r="KW15" s="10" t="s">
        <v>45</v>
      </c>
      <c r="KX15" s="10" t="s">
        <v>46</v>
      </c>
      <c r="KY15" s="10" t="s">
        <v>47</v>
      </c>
      <c r="KZ15" s="10" t="s">
        <v>48</v>
      </c>
      <c r="LA15" s="10" t="s">
        <v>49</v>
      </c>
      <c r="LB15" s="10" t="s">
        <v>50</v>
      </c>
      <c r="LC15" s="10" t="s">
        <v>51</v>
      </c>
      <c r="LD15" s="10" t="s">
        <v>52</v>
      </c>
      <c r="LE15" s="10" t="s">
        <v>53</v>
      </c>
      <c r="LF15" s="10" t="s">
        <v>54</v>
      </c>
      <c r="LG15" s="10" t="s">
        <v>55</v>
      </c>
      <c r="LH15" s="10" t="s">
        <v>56</v>
      </c>
      <c r="LI15" s="10" t="s">
        <v>57</v>
      </c>
      <c r="LJ15" s="10" t="s">
        <v>58</v>
      </c>
      <c r="LK15" s="10" t="s">
        <v>59</v>
      </c>
      <c r="LL15" s="10" t="s">
        <v>60</v>
      </c>
      <c r="LM15" s="10" t="s">
        <v>61</v>
      </c>
      <c r="LN15" s="10" t="s">
        <v>35</v>
      </c>
      <c r="LO15" s="10" t="s">
        <v>36</v>
      </c>
      <c r="LP15" s="10" t="s">
        <v>37</v>
      </c>
      <c r="LQ15" s="10" t="s">
        <v>38</v>
      </c>
      <c r="LR15" s="10" t="s">
        <v>39</v>
      </c>
      <c r="LS15" s="10" t="s">
        <v>40</v>
      </c>
      <c r="LT15" s="10" t="s">
        <v>41</v>
      </c>
      <c r="LU15" s="10" t="s">
        <v>42</v>
      </c>
      <c r="LV15" s="10" t="s">
        <v>43</v>
      </c>
      <c r="LW15" s="10" t="s">
        <v>44</v>
      </c>
      <c r="LX15" s="10" t="s">
        <v>45</v>
      </c>
      <c r="LY15" s="10" t="s">
        <v>46</v>
      </c>
      <c r="LZ15" s="10" t="s">
        <v>47</v>
      </c>
      <c r="MA15" s="10" t="s">
        <v>48</v>
      </c>
      <c r="MB15" s="10" t="s">
        <v>49</v>
      </c>
      <c r="MC15" s="10" t="s">
        <v>50</v>
      </c>
      <c r="MD15" s="10" t="s">
        <v>51</v>
      </c>
      <c r="ME15" s="10" t="s">
        <v>52</v>
      </c>
      <c r="MF15" s="10" t="s">
        <v>53</v>
      </c>
      <c r="MG15" s="10" t="s">
        <v>54</v>
      </c>
      <c r="MH15" s="10" t="s">
        <v>55</v>
      </c>
      <c r="MI15" s="10" t="s">
        <v>56</v>
      </c>
      <c r="MJ15" s="10" t="s">
        <v>57</v>
      </c>
      <c r="MK15" s="10" t="s">
        <v>58</v>
      </c>
      <c r="ML15" s="10" t="s">
        <v>59</v>
      </c>
      <c r="MM15" s="10" t="s">
        <v>60</v>
      </c>
      <c r="MN15" s="10" t="s">
        <v>61</v>
      </c>
      <c r="MO15" s="10" t="s">
        <v>35</v>
      </c>
      <c r="MP15" s="10" t="s">
        <v>36</v>
      </c>
      <c r="MQ15" s="10" t="s">
        <v>37</v>
      </c>
      <c r="MR15" s="10" t="s">
        <v>38</v>
      </c>
      <c r="MS15" s="10" t="s">
        <v>39</v>
      </c>
      <c r="MT15" s="10" t="s">
        <v>40</v>
      </c>
      <c r="MU15" s="10" t="s">
        <v>41</v>
      </c>
      <c r="MV15" s="10" t="s">
        <v>42</v>
      </c>
      <c r="MW15" s="10" t="s">
        <v>43</v>
      </c>
      <c r="MX15" s="10" t="s">
        <v>44</v>
      </c>
      <c r="MY15" s="10" t="s">
        <v>45</v>
      </c>
      <c r="MZ15" s="10" t="s">
        <v>46</v>
      </c>
      <c r="NA15" s="10" t="s">
        <v>47</v>
      </c>
      <c r="NB15" s="10" t="s">
        <v>48</v>
      </c>
      <c r="NC15" s="10" t="s">
        <v>49</v>
      </c>
      <c r="ND15" s="10" t="s">
        <v>50</v>
      </c>
      <c r="NE15" s="10" t="s">
        <v>51</v>
      </c>
      <c r="NF15" s="10" t="s">
        <v>52</v>
      </c>
      <c r="NG15" s="10" t="s">
        <v>53</v>
      </c>
      <c r="NH15" s="10" t="s">
        <v>54</v>
      </c>
      <c r="NI15" s="10" t="s">
        <v>55</v>
      </c>
      <c r="NJ15" s="10" t="s">
        <v>56</v>
      </c>
      <c r="NK15" s="10" t="s">
        <v>57</v>
      </c>
      <c r="NL15" s="10" t="s">
        <v>58</v>
      </c>
      <c r="NM15" s="10" t="s">
        <v>59</v>
      </c>
      <c r="NN15" s="10" t="s">
        <v>60</v>
      </c>
      <c r="NO15" s="10" t="s">
        <v>61</v>
      </c>
    </row>
    <row r="16" spans="1:379">
      <c r="A16" s="10" t="s">
        <v>62</v>
      </c>
      <c r="B16" s="10">
        <v>24225</v>
      </c>
      <c r="C16" s="10">
        <v>26018</v>
      </c>
      <c r="D16" s="10">
        <v>10048</v>
      </c>
      <c r="E16" s="10">
        <v>692</v>
      </c>
      <c r="F16" s="10">
        <v>2276</v>
      </c>
      <c r="G16" s="10">
        <v>694</v>
      </c>
      <c r="H16" s="10">
        <v>525</v>
      </c>
      <c r="I16" s="10">
        <v>823</v>
      </c>
      <c r="J16" s="10">
        <v>1124</v>
      </c>
      <c r="K16" s="10">
        <v>7134</v>
      </c>
      <c r="L16" s="10">
        <v>4444</v>
      </c>
      <c r="M16" s="10">
        <v>7087</v>
      </c>
      <c r="N16" s="10">
        <v>3840</v>
      </c>
      <c r="O16" s="10">
        <v>1433</v>
      </c>
      <c r="P16" s="10">
        <v>1007</v>
      </c>
      <c r="Q16" s="10">
        <v>216</v>
      </c>
      <c r="R16" s="10">
        <v>9682</v>
      </c>
      <c r="S16" s="10">
        <v>3142</v>
      </c>
      <c r="T16" s="10">
        <v>6787</v>
      </c>
      <c r="U16" s="10">
        <v>3592</v>
      </c>
      <c r="V16" s="10">
        <v>10846</v>
      </c>
      <c r="W16" s="10">
        <v>19273</v>
      </c>
      <c r="X16" s="10">
        <v>3692</v>
      </c>
      <c r="Y16" s="10">
        <v>5058</v>
      </c>
      <c r="Z16" s="10">
        <v>9631</v>
      </c>
      <c r="AA16" s="10">
        <v>2796</v>
      </c>
      <c r="AB16" s="10">
        <v>166085</v>
      </c>
      <c r="AC16" s="10">
        <v>24424</v>
      </c>
      <c r="AD16" s="10">
        <v>25917</v>
      </c>
      <c r="AE16" s="10">
        <v>9943</v>
      </c>
      <c r="AF16" s="10">
        <v>699</v>
      </c>
      <c r="AG16" s="10">
        <v>2369</v>
      </c>
      <c r="AH16" s="10">
        <v>680</v>
      </c>
      <c r="AI16" s="10">
        <v>545</v>
      </c>
      <c r="AJ16" s="10">
        <v>813</v>
      </c>
      <c r="AK16" s="10">
        <v>1175</v>
      </c>
      <c r="AL16" s="10">
        <v>7266</v>
      </c>
      <c r="AM16" s="10">
        <v>4431</v>
      </c>
      <c r="AN16" s="10">
        <v>7503</v>
      </c>
      <c r="AO16" s="10">
        <v>4022</v>
      </c>
      <c r="AP16" s="10">
        <v>1485</v>
      </c>
      <c r="AQ16" s="10">
        <v>994</v>
      </c>
      <c r="AR16" s="10">
        <v>232</v>
      </c>
      <c r="AS16" s="10">
        <v>10326</v>
      </c>
      <c r="AT16" s="10">
        <v>3274</v>
      </c>
      <c r="AU16" s="10">
        <v>6956</v>
      </c>
      <c r="AV16" s="10">
        <v>3762</v>
      </c>
      <c r="AW16" s="10">
        <v>11007</v>
      </c>
      <c r="AX16" s="10">
        <v>18983</v>
      </c>
      <c r="AY16" s="10">
        <v>3734</v>
      </c>
      <c r="AZ16" s="10">
        <v>5052</v>
      </c>
      <c r="BA16" s="10">
        <v>9660</v>
      </c>
      <c r="BB16" s="10">
        <v>2803</v>
      </c>
      <c r="BC16" s="10">
        <v>168055</v>
      </c>
      <c r="BD16" s="10">
        <v>25547</v>
      </c>
      <c r="BE16" s="10">
        <v>26027</v>
      </c>
      <c r="BF16" s="10">
        <v>10153</v>
      </c>
      <c r="BG16" s="10">
        <v>740</v>
      </c>
      <c r="BH16" s="10">
        <v>2409</v>
      </c>
      <c r="BI16" s="10">
        <v>685</v>
      </c>
      <c r="BJ16" s="10">
        <v>569</v>
      </c>
      <c r="BK16" s="10">
        <v>859</v>
      </c>
      <c r="BL16" s="10">
        <v>1194</v>
      </c>
      <c r="BM16" s="10">
        <v>7309</v>
      </c>
      <c r="BN16" s="10">
        <v>4832</v>
      </c>
      <c r="BO16" s="10">
        <v>7476</v>
      </c>
      <c r="BP16" s="10">
        <v>4546</v>
      </c>
      <c r="BQ16" s="10">
        <v>1579</v>
      </c>
      <c r="BR16" s="10">
        <v>1057</v>
      </c>
      <c r="BS16" s="10">
        <v>227</v>
      </c>
      <c r="BT16" s="10">
        <v>10784</v>
      </c>
      <c r="BU16" s="10">
        <v>3435</v>
      </c>
      <c r="BV16" s="10">
        <v>7209</v>
      </c>
      <c r="BW16" s="10">
        <v>4056</v>
      </c>
      <c r="BX16" s="10">
        <v>11192</v>
      </c>
      <c r="BY16" s="10">
        <v>19189</v>
      </c>
      <c r="BZ16" s="10">
        <v>3866</v>
      </c>
      <c r="CA16" s="10">
        <v>5136</v>
      </c>
      <c r="CB16" s="10">
        <v>10464</v>
      </c>
      <c r="CC16" s="10">
        <v>2769</v>
      </c>
      <c r="CD16" s="10">
        <v>173309</v>
      </c>
      <c r="CE16" s="10">
        <v>26017</v>
      </c>
      <c r="CF16" s="10">
        <v>26906</v>
      </c>
      <c r="CG16" s="10">
        <v>10359</v>
      </c>
      <c r="CH16" s="10">
        <v>760</v>
      </c>
      <c r="CI16" s="10">
        <v>2483</v>
      </c>
      <c r="CJ16" s="10">
        <v>699</v>
      </c>
      <c r="CK16" s="10">
        <v>591</v>
      </c>
      <c r="CL16" s="10">
        <v>859</v>
      </c>
      <c r="CM16" s="10">
        <v>1233</v>
      </c>
      <c r="CN16" s="10">
        <v>7345</v>
      </c>
      <c r="CO16" s="10">
        <v>5125</v>
      </c>
      <c r="CP16" s="10">
        <v>7590</v>
      </c>
      <c r="CQ16" s="10">
        <v>4914</v>
      </c>
      <c r="CR16" s="10">
        <v>1615</v>
      </c>
      <c r="CS16" s="10">
        <v>1120</v>
      </c>
      <c r="CT16" s="10">
        <v>240</v>
      </c>
      <c r="CU16" s="10">
        <v>11098</v>
      </c>
      <c r="CV16" s="10">
        <v>3569</v>
      </c>
      <c r="CW16" s="10">
        <v>7735</v>
      </c>
      <c r="CX16" s="10">
        <v>4209</v>
      </c>
      <c r="CY16" s="10">
        <v>11386</v>
      </c>
      <c r="CZ16" s="10">
        <v>19479</v>
      </c>
      <c r="DA16" s="10">
        <v>3999</v>
      </c>
      <c r="DB16" s="10">
        <v>5207</v>
      </c>
      <c r="DC16" s="10">
        <v>10509</v>
      </c>
      <c r="DD16" s="10">
        <v>2759</v>
      </c>
      <c r="DE16" s="10">
        <v>177806</v>
      </c>
      <c r="DF16" s="10">
        <v>26894</v>
      </c>
      <c r="DG16" s="10">
        <v>28003</v>
      </c>
      <c r="DH16" s="10">
        <v>10707</v>
      </c>
      <c r="DI16" s="10">
        <v>800</v>
      </c>
      <c r="DJ16" s="10">
        <v>2553</v>
      </c>
      <c r="DK16" s="10">
        <v>716</v>
      </c>
      <c r="DL16" s="10">
        <v>636</v>
      </c>
      <c r="DM16" s="10">
        <v>820</v>
      </c>
      <c r="DN16" s="10">
        <v>1254</v>
      </c>
      <c r="DO16" s="10">
        <v>7611</v>
      </c>
      <c r="DP16" s="10">
        <v>5411</v>
      </c>
      <c r="DQ16" s="10">
        <v>7804</v>
      </c>
      <c r="DR16" s="10">
        <v>5198</v>
      </c>
      <c r="DS16" s="10">
        <v>1674</v>
      </c>
      <c r="DT16" s="10">
        <v>1134</v>
      </c>
      <c r="DU16" s="10">
        <v>252</v>
      </c>
      <c r="DV16" s="10">
        <v>11434</v>
      </c>
      <c r="DW16" s="10">
        <v>3687</v>
      </c>
      <c r="DX16" s="10">
        <v>8202</v>
      </c>
      <c r="DY16" s="10">
        <v>4308</v>
      </c>
      <c r="DZ16" s="10">
        <v>11555</v>
      </c>
      <c r="EA16" s="10">
        <v>19626</v>
      </c>
      <c r="EB16" s="10">
        <v>4268</v>
      </c>
      <c r="EC16" s="10">
        <v>5271</v>
      </c>
      <c r="ED16" s="10">
        <v>10637</v>
      </c>
      <c r="EE16" s="10">
        <v>2883</v>
      </c>
      <c r="EF16" s="10">
        <v>183338</v>
      </c>
      <c r="EG16" s="10">
        <v>27634</v>
      </c>
      <c r="EH16" s="10">
        <v>28987</v>
      </c>
      <c r="EI16" s="10">
        <v>10994</v>
      </c>
      <c r="EJ16" s="10">
        <v>790</v>
      </c>
      <c r="EK16" s="10">
        <v>2569</v>
      </c>
      <c r="EL16" s="10">
        <v>742</v>
      </c>
      <c r="EM16" s="10">
        <v>634</v>
      </c>
      <c r="EN16" s="10">
        <v>847</v>
      </c>
      <c r="EO16" s="10">
        <v>1351</v>
      </c>
      <c r="EP16" s="10">
        <v>7918</v>
      </c>
      <c r="EQ16" s="10">
        <v>5613</v>
      </c>
      <c r="ER16" s="10">
        <v>7860</v>
      </c>
      <c r="ES16" s="10">
        <v>5280</v>
      </c>
      <c r="ET16" s="10">
        <v>1747</v>
      </c>
      <c r="EU16" s="10">
        <v>1187</v>
      </c>
      <c r="EV16" s="10">
        <v>258</v>
      </c>
      <c r="EW16" s="10">
        <v>11575</v>
      </c>
      <c r="EX16" s="10">
        <v>3678</v>
      </c>
      <c r="EY16" s="10">
        <v>8555</v>
      </c>
      <c r="EZ16" s="10">
        <v>4630</v>
      </c>
      <c r="FA16" s="10">
        <v>11721</v>
      </c>
      <c r="FB16" s="10">
        <v>19637</v>
      </c>
      <c r="FC16" s="10">
        <v>4289</v>
      </c>
      <c r="FD16" s="10">
        <v>5377</v>
      </c>
      <c r="FE16" s="10">
        <v>11978</v>
      </c>
      <c r="FF16" s="10">
        <v>2884</v>
      </c>
      <c r="FG16" s="10">
        <v>188735</v>
      </c>
      <c r="FH16" s="10">
        <v>28252</v>
      </c>
      <c r="FI16" s="10">
        <v>29566</v>
      </c>
      <c r="FJ16" s="10">
        <v>11271</v>
      </c>
      <c r="FK16" s="10">
        <v>820</v>
      </c>
      <c r="FL16" s="10">
        <v>2622</v>
      </c>
      <c r="FM16" s="10">
        <v>762</v>
      </c>
      <c r="FN16" s="10">
        <v>649</v>
      </c>
      <c r="FO16" s="10">
        <v>834</v>
      </c>
      <c r="FP16" s="10">
        <v>1416</v>
      </c>
      <c r="FQ16" s="10">
        <v>8156</v>
      </c>
      <c r="FR16" s="10">
        <v>5749</v>
      </c>
      <c r="FS16" s="10">
        <v>8003</v>
      </c>
      <c r="FT16" s="10">
        <v>5568</v>
      </c>
      <c r="FU16" s="10">
        <v>1791</v>
      </c>
      <c r="FV16" s="10">
        <v>1207</v>
      </c>
      <c r="FW16" s="10">
        <v>259</v>
      </c>
      <c r="FX16" s="10">
        <v>11868</v>
      </c>
      <c r="FY16" s="10">
        <v>3751</v>
      </c>
      <c r="FZ16" s="10">
        <v>8793</v>
      </c>
      <c r="GA16" s="10">
        <v>4766</v>
      </c>
      <c r="GB16" s="10">
        <v>11919</v>
      </c>
      <c r="GC16" s="10">
        <v>19687</v>
      </c>
      <c r="GD16" s="10">
        <v>4275</v>
      </c>
      <c r="GE16" s="10">
        <v>5391</v>
      </c>
      <c r="GF16" s="10">
        <v>13113</v>
      </c>
      <c r="GG16" s="10">
        <v>2923</v>
      </c>
      <c r="GH16" s="10">
        <v>193411</v>
      </c>
      <c r="GI16" s="10">
        <v>28567</v>
      </c>
      <c r="GJ16" s="10">
        <v>30141</v>
      </c>
      <c r="GK16" s="10">
        <v>11362</v>
      </c>
      <c r="GL16" s="10">
        <v>823</v>
      </c>
      <c r="GM16" s="10">
        <v>2668</v>
      </c>
      <c r="GN16" s="10">
        <v>755</v>
      </c>
      <c r="GO16" s="10">
        <v>691</v>
      </c>
      <c r="GP16" s="10">
        <v>837</v>
      </c>
      <c r="GQ16" s="10">
        <v>1482</v>
      </c>
      <c r="GR16" s="10">
        <v>8117</v>
      </c>
      <c r="GS16" s="10">
        <v>5889</v>
      </c>
      <c r="GT16" s="10">
        <v>8016</v>
      </c>
      <c r="GU16" s="10">
        <v>5604</v>
      </c>
      <c r="GV16" s="10">
        <v>1844</v>
      </c>
      <c r="GW16" s="10">
        <v>1212</v>
      </c>
      <c r="GX16" s="10">
        <v>266</v>
      </c>
      <c r="GY16" s="10">
        <v>11921</v>
      </c>
      <c r="GZ16" s="10">
        <v>3849</v>
      </c>
      <c r="HA16" s="10">
        <v>9038</v>
      </c>
      <c r="HB16" s="10">
        <v>4830</v>
      </c>
      <c r="HC16" s="10">
        <v>11914</v>
      </c>
      <c r="HD16" s="10">
        <v>19771</v>
      </c>
      <c r="HE16" s="10">
        <v>4502</v>
      </c>
      <c r="HF16" s="10">
        <v>5290</v>
      </c>
      <c r="HG16" s="10">
        <v>13092</v>
      </c>
      <c r="HH16" s="10">
        <v>2947</v>
      </c>
      <c r="HI16" s="10">
        <v>195428</v>
      </c>
      <c r="HJ16" s="10">
        <v>29030</v>
      </c>
      <c r="HK16" s="10">
        <v>30850</v>
      </c>
      <c r="HL16" s="10">
        <v>11480</v>
      </c>
      <c r="HM16" s="10">
        <v>822</v>
      </c>
      <c r="HN16" s="10">
        <v>2735</v>
      </c>
      <c r="HO16" s="10">
        <v>793</v>
      </c>
      <c r="HP16" s="10">
        <v>693</v>
      </c>
      <c r="HQ16" s="10">
        <v>881</v>
      </c>
      <c r="HR16" s="10">
        <v>1526</v>
      </c>
      <c r="HS16" s="10">
        <v>8375</v>
      </c>
      <c r="HT16" s="10">
        <v>6060</v>
      </c>
      <c r="HU16" s="10">
        <v>8267</v>
      </c>
      <c r="HV16" s="10">
        <v>5893</v>
      </c>
      <c r="HW16" s="10">
        <v>1863</v>
      </c>
      <c r="HX16" s="10">
        <v>1218</v>
      </c>
      <c r="HY16" s="10">
        <v>267</v>
      </c>
      <c r="HZ16" s="10">
        <v>11981</v>
      </c>
      <c r="IA16" s="10">
        <v>4068</v>
      </c>
      <c r="IB16" s="10">
        <v>9415</v>
      </c>
      <c r="IC16" s="10">
        <v>4955</v>
      </c>
      <c r="ID16" s="10">
        <v>12397</v>
      </c>
      <c r="IE16" s="10">
        <v>20020</v>
      </c>
      <c r="IF16" s="10">
        <v>4674</v>
      </c>
      <c r="IG16" s="10">
        <v>5261</v>
      </c>
      <c r="IH16" s="10">
        <v>13074</v>
      </c>
      <c r="II16" s="10">
        <v>3030</v>
      </c>
      <c r="IJ16" s="10">
        <v>199628</v>
      </c>
      <c r="IK16" s="10">
        <v>30019</v>
      </c>
      <c r="IL16" s="10">
        <v>32424</v>
      </c>
      <c r="IM16" s="10">
        <v>11809</v>
      </c>
      <c r="IN16" s="10">
        <v>861</v>
      </c>
      <c r="IO16" s="10">
        <v>2782</v>
      </c>
      <c r="IP16" s="10">
        <v>791</v>
      </c>
      <c r="IQ16" s="10">
        <v>695</v>
      </c>
      <c r="IR16" s="10">
        <v>912</v>
      </c>
      <c r="IS16" s="10">
        <v>1574</v>
      </c>
      <c r="IT16" s="10">
        <v>8521</v>
      </c>
      <c r="IU16" s="10">
        <v>6264</v>
      </c>
      <c r="IV16" s="10">
        <v>8933</v>
      </c>
      <c r="IW16" s="10">
        <v>6263</v>
      </c>
      <c r="IX16" s="10">
        <v>1899</v>
      </c>
      <c r="IY16" s="10">
        <v>1266</v>
      </c>
      <c r="IZ16" s="10">
        <v>274</v>
      </c>
      <c r="JA16" s="10">
        <v>12744</v>
      </c>
      <c r="JB16" s="10">
        <v>4258</v>
      </c>
      <c r="JC16" s="10">
        <v>9988</v>
      </c>
      <c r="JD16" s="10">
        <v>5230</v>
      </c>
      <c r="JE16" s="10">
        <v>13153</v>
      </c>
      <c r="JF16" s="10">
        <v>20652</v>
      </c>
      <c r="JG16" s="10">
        <v>5877</v>
      </c>
      <c r="JH16" s="10">
        <v>5517</v>
      </c>
      <c r="JI16" s="10">
        <v>13912</v>
      </c>
      <c r="JJ16" s="10">
        <v>2918</v>
      </c>
      <c r="JK16" s="10">
        <v>209536</v>
      </c>
      <c r="JL16" s="10">
        <v>31077</v>
      </c>
      <c r="JM16" s="10">
        <v>32795</v>
      </c>
      <c r="JN16" s="10">
        <v>12179</v>
      </c>
      <c r="JO16" s="10">
        <v>859</v>
      </c>
      <c r="JP16" s="10">
        <v>2799</v>
      </c>
      <c r="JQ16" s="10">
        <v>778</v>
      </c>
      <c r="JR16" s="10">
        <v>728</v>
      </c>
      <c r="JS16" s="10">
        <v>940</v>
      </c>
      <c r="JT16" s="10">
        <v>1632</v>
      </c>
      <c r="JU16" s="10">
        <v>8694</v>
      </c>
      <c r="JV16" s="10">
        <v>6512</v>
      </c>
      <c r="JW16" s="10">
        <v>8968</v>
      </c>
      <c r="JX16" s="10">
        <v>6455</v>
      </c>
      <c r="JY16" s="10">
        <v>1939</v>
      </c>
      <c r="JZ16" s="10">
        <v>1271</v>
      </c>
      <c r="KA16" s="10">
        <v>283</v>
      </c>
      <c r="KB16" s="10">
        <v>13103</v>
      </c>
      <c r="KC16" s="10">
        <v>4473</v>
      </c>
      <c r="KD16" s="10">
        <v>10356</v>
      </c>
      <c r="KE16" s="10">
        <v>5327</v>
      </c>
      <c r="KF16" s="10">
        <v>13219</v>
      </c>
      <c r="KG16" s="10">
        <v>21032</v>
      </c>
      <c r="KH16" s="10">
        <v>5672</v>
      </c>
      <c r="KI16" s="10">
        <v>5585</v>
      </c>
      <c r="KJ16" s="10">
        <v>13890</v>
      </c>
      <c r="KK16" s="10">
        <v>3045</v>
      </c>
      <c r="KL16" s="10">
        <v>213611</v>
      </c>
      <c r="KM16" s="10">
        <v>32364</v>
      </c>
      <c r="KN16" s="10">
        <v>34712</v>
      </c>
      <c r="KO16" s="10">
        <v>12452</v>
      </c>
      <c r="KP16" s="10">
        <v>877</v>
      </c>
      <c r="KQ16" s="10">
        <v>2857</v>
      </c>
      <c r="KR16" s="10">
        <v>802</v>
      </c>
      <c r="KS16" s="10">
        <v>719</v>
      </c>
      <c r="KT16" s="10">
        <v>976</v>
      </c>
      <c r="KU16" s="10">
        <v>1700</v>
      </c>
      <c r="KV16" s="10">
        <v>8764</v>
      </c>
      <c r="KW16" s="10">
        <v>6841</v>
      </c>
      <c r="KX16" s="10">
        <v>9145</v>
      </c>
      <c r="KY16" s="10">
        <v>6601</v>
      </c>
      <c r="KZ16" s="10">
        <v>2031</v>
      </c>
      <c r="LA16" s="10">
        <v>1300</v>
      </c>
      <c r="LB16" s="10">
        <v>291</v>
      </c>
      <c r="LC16" s="10">
        <v>13468</v>
      </c>
      <c r="LD16" s="10">
        <v>4591</v>
      </c>
      <c r="LE16" s="10">
        <v>11127</v>
      </c>
      <c r="LF16" s="10">
        <v>5620</v>
      </c>
      <c r="LG16" s="10">
        <v>13558</v>
      </c>
      <c r="LH16" s="10">
        <v>21721</v>
      </c>
      <c r="LI16" s="10">
        <v>5962</v>
      </c>
      <c r="LJ16" s="10">
        <v>5566</v>
      </c>
      <c r="LK16" s="10">
        <v>14281</v>
      </c>
      <c r="LL16" s="10">
        <v>3129</v>
      </c>
      <c r="LM16" s="10">
        <v>221455</v>
      </c>
      <c r="LN16" s="10">
        <v>33145</v>
      </c>
      <c r="LO16" s="10">
        <v>35843</v>
      </c>
      <c r="LP16" s="10">
        <v>12702</v>
      </c>
      <c r="LQ16" s="10">
        <v>920</v>
      </c>
      <c r="LR16" s="10">
        <v>2943</v>
      </c>
      <c r="LS16" s="10">
        <v>838</v>
      </c>
      <c r="LT16" s="10">
        <v>786</v>
      </c>
      <c r="LU16" s="10">
        <v>1008</v>
      </c>
      <c r="LV16" s="10">
        <v>1783</v>
      </c>
      <c r="LW16" s="10">
        <v>8845</v>
      </c>
      <c r="LX16" s="10">
        <v>6996</v>
      </c>
      <c r="LY16" s="10">
        <v>9239</v>
      </c>
      <c r="LZ16" s="10">
        <v>6736</v>
      </c>
      <c r="MA16" s="10">
        <v>2068</v>
      </c>
      <c r="MB16" s="10">
        <v>1365</v>
      </c>
      <c r="MC16" s="10">
        <v>298</v>
      </c>
      <c r="MD16" s="10">
        <v>13784</v>
      </c>
      <c r="ME16" s="10">
        <v>4662</v>
      </c>
      <c r="MF16" s="10">
        <v>11725</v>
      </c>
      <c r="MG16" s="10">
        <v>5810</v>
      </c>
      <c r="MH16" s="10">
        <v>13858</v>
      </c>
      <c r="MI16" s="10">
        <v>22045</v>
      </c>
      <c r="MJ16" s="10">
        <v>6493</v>
      </c>
      <c r="MK16" s="10">
        <v>5714</v>
      </c>
      <c r="ML16" s="10">
        <v>14385</v>
      </c>
      <c r="MM16" s="10">
        <v>3081</v>
      </c>
      <c r="MN16" s="10">
        <v>227072</v>
      </c>
      <c r="MO16" s="10">
        <v>33725</v>
      </c>
      <c r="MP16" s="10">
        <v>35192</v>
      </c>
      <c r="MQ16" s="10">
        <v>12776</v>
      </c>
      <c r="MR16" s="10">
        <v>931</v>
      </c>
      <c r="MS16" s="10">
        <v>2921</v>
      </c>
      <c r="MT16" s="10">
        <v>853</v>
      </c>
      <c r="MU16" s="10">
        <v>820</v>
      </c>
      <c r="MV16" s="10">
        <v>1082</v>
      </c>
      <c r="MW16" s="10">
        <v>1837</v>
      </c>
      <c r="MX16" s="10">
        <v>9304</v>
      </c>
      <c r="MY16" s="10">
        <v>7239</v>
      </c>
      <c r="MZ16" s="10">
        <v>9408</v>
      </c>
      <c r="NA16" s="10">
        <v>6932</v>
      </c>
      <c r="NB16" s="10">
        <v>2092</v>
      </c>
      <c r="NC16" s="10">
        <v>1417</v>
      </c>
      <c r="ND16" s="10">
        <v>315</v>
      </c>
      <c r="NE16" s="10">
        <v>14157</v>
      </c>
      <c r="NF16" s="10">
        <v>4832</v>
      </c>
      <c r="NG16" s="10">
        <v>11999</v>
      </c>
      <c r="NH16" s="10">
        <v>5915</v>
      </c>
      <c r="NI16" s="10">
        <v>14283</v>
      </c>
      <c r="NJ16" s="10">
        <v>22443</v>
      </c>
      <c r="NK16" s="10">
        <v>6744</v>
      </c>
      <c r="NL16" s="10">
        <v>5700</v>
      </c>
      <c r="NM16" s="10">
        <v>14448</v>
      </c>
      <c r="NN16" s="10">
        <v>3169</v>
      </c>
      <c r="NO16" s="10">
        <v>230534</v>
      </c>
    </row>
    <row r="17" spans="1:379">
      <c r="A17" s="10" t="s">
        <v>63</v>
      </c>
      <c r="B17" s="10">
        <v>4784</v>
      </c>
      <c r="C17" s="10">
        <v>2779</v>
      </c>
      <c r="D17" s="10">
        <v>1358</v>
      </c>
      <c r="E17" s="10">
        <v>48</v>
      </c>
      <c r="F17" s="10">
        <v>378</v>
      </c>
      <c r="G17" s="10">
        <v>40</v>
      </c>
      <c r="H17" s="10">
        <v>38</v>
      </c>
      <c r="I17" s="10">
        <v>164</v>
      </c>
      <c r="J17" s="10">
        <v>240</v>
      </c>
      <c r="K17" s="10">
        <v>647</v>
      </c>
      <c r="L17" s="10">
        <v>793</v>
      </c>
      <c r="M17" s="10">
        <v>1470</v>
      </c>
      <c r="N17" s="10">
        <v>955</v>
      </c>
      <c r="O17" s="10">
        <v>330</v>
      </c>
      <c r="P17" s="10">
        <v>155</v>
      </c>
      <c r="Q17" s="10">
        <v>22</v>
      </c>
      <c r="R17" s="10">
        <v>2027</v>
      </c>
      <c r="S17" s="10">
        <v>446</v>
      </c>
      <c r="T17" s="10">
        <v>1666</v>
      </c>
      <c r="U17" s="10">
        <v>692</v>
      </c>
      <c r="V17" s="10">
        <v>5526</v>
      </c>
      <c r="W17" s="10">
        <v>5474</v>
      </c>
      <c r="X17" s="10">
        <v>654</v>
      </c>
      <c r="Y17" s="10">
        <v>1055</v>
      </c>
      <c r="Z17" s="10">
        <v>4392</v>
      </c>
      <c r="AA17" s="10">
        <v>322</v>
      </c>
      <c r="AB17" s="10">
        <v>36455</v>
      </c>
      <c r="AC17" s="10">
        <v>5210</v>
      </c>
      <c r="AD17" s="10">
        <v>3025</v>
      </c>
      <c r="AE17" s="10">
        <v>1468</v>
      </c>
      <c r="AF17" s="10">
        <v>51</v>
      </c>
      <c r="AG17" s="10">
        <v>426</v>
      </c>
      <c r="AH17" s="10">
        <v>53</v>
      </c>
      <c r="AI17" s="10">
        <v>48</v>
      </c>
      <c r="AJ17" s="10">
        <v>177</v>
      </c>
      <c r="AK17" s="10">
        <v>264</v>
      </c>
      <c r="AL17" s="10">
        <v>734</v>
      </c>
      <c r="AM17" s="10">
        <v>872</v>
      </c>
      <c r="AN17" s="10">
        <v>1785</v>
      </c>
      <c r="AO17" s="10">
        <v>1077</v>
      </c>
      <c r="AP17" s="10">
        <v>353</v>
      </c>
      <c r="AQ17" s="10">
        <v>163</v>
      </c>
      <c r="AR17" s="10">
        <v>29</v>
      </c>
      <c r="AS17" s="10">
        <v>2469</v>
      </c>
      <c r="AT17" s="10">
        <v>471</v>
      </c>
      <c r="AU17" s="10">
        <v>1857</v>
      </c>
      <c r="AV17" s="10">
        <v>765</v>
      </c>
      <c r="AW17" s="10">
        <v>5922</v>
      </c>
      <c r="AX17" s="10">
        <v>5723</v>
      </c>
      <c r="AY17" s="10">
        <v>714</v>
      </c>
      <c r="AZ17" s="10">
        <v>1149</v>
      </c>
      <c r="BA17" s="10">
        <v>4514</v>
      </c>
      <c r="BB17" s="10">
        <v>334</v>
      </c>
      <c r="BC17" s="10">
        <v>39653</v>
      </c>
      <c r="BD17" s="10">
        <v>5807</v>
      </c>
      <c r="BE17" s="10">
        <v>3258</v>
      </c>
      <c r="BF17" s="10">
        <v>1593</v>
      </c>
      <c r="BG17" s="10">
        <v>55</v>
      </c>
      <c r="BH17" s="10">
        <v>474</v>
      </c>
      <c r="BI17" s="10">
        <v>60</v>
      </c>
      <c r="BJ17" s="10">
        <v>67</v>
      </c>
      <c r="BK17" s="10">
        <v>199</v>
      </c>
      <c r="BL17" s="10">
        <v>286</v>
      </c>
      <c r="BM17" s="10">
        <v>806</v>
      </c>
      <c r="BN17" s="10">
        <v>1065</v>
      </c>
      <c r="BO17" s="10">
        <v>2000</v>
      </c>
      <c r="BP17" s="10">
        <v>1302</v>
      </c>
      <c r="BQ17" s="10">
        <v>368</v>
      </c>
      <c r="BR17" s="10">
        <v>191</v>
      </c>
      <c r="BS17" s="10">
        <v>27</v>
      </c>
      <c r="BT17" s="10">
        <v>2770</v>
      </c>
      <c r="BU17" s="10">
        <v>497</v>
      </c>
      <c r="BV17" s="10">
        <v>2121</v>
      </c>
      <c r="BW17" s="10">
        <v>882</v>
      </c>
      <c r="BX17" s="10">
        <v>6261</v>
      </c>
      <c r="BY17" s="10">
        <v>6088</v>
      </c>
      <c r="BZ17" s="10">
        <v>783</v>
      </c>
      <c r="CA17" s="10">
        <v>1207</v>
      </c>
      <c r="CB17" s="10">
        <v>4970</v>
      </c>
      <c r="CC17" s="10">
        <v>358</v>
      </c>
      <c r="CD17" s="10">
        <v>43495</v>
      </c>
      <c r="CE17" s="10">
        <v>6327</v>
      </c>
      <c r="CF17" s="10">
        <v>3658</v>
      </c>
      <c r="CG17" s="10">
        <v>1748</v>
      </c>
      <c r="CH17" s="10">
        <v>71</v>
      </c>
      <c r="CI17" s="10">
        <v>532</v>
      </c>
      <c r="CJ17" s="10">
        <v>77</v>
      </c>
      <c r="CK17" s="10">
        <v>78</v>
      </c>
      <c r="CL17" s="10">
        <v>223</v>
      </c>
      <c r="CM17" s="10">
        <v>320</v>
      </c>
      <c r="CN17" s="10">
        <v>899</v>
      </c>
      <c r="CO17" s="10">
        <v>1265</v>
      </c>
      <c r="CP17" s="10">
        <v>2162</v>
      </c>
      <c r="CQ17" s="10">
        <v>1458</v>
      </c>
      <c r="CR17" s="10">
        <v>397</v>
      </c>
      <c r="CS17" s="10">
        <v>208</v>
      </c>
      <c r="CT17" s="10">
        <v>32</v>
      </c>
      <c r="CU17" s="10">
        <v>3106</v>
      </c>
      <c r="CV17" s="10">
        <v>563</v>
      </c>
      <c r="CW17" s="10">
        <v>2532</v>
      </c>
      <c r="CX17" s="10">
        <v>1004</v>
      </c>
      <c r="CY17" s="10">
        <v>6677</v>
      </c>
      <c r="CZ17" s="10">
        <v>6525</v>
      </c>
      <c r="DA17" s="10">
        <v>855</v>
      </c>
      <c r="DB17" s="10">
        <v>1287</v>
      </c>
      <c r="DC17" s="10">
        <v>5017</v>
      </c>
      <c r="DD17" s="10">
        <v>375</v>
      </c>
      <c r="DE17" s="10">
        <v>47396</v>
      </c>
      <c r="DF17" s="10">
        <v>6670</v>
      </c>
      <c r="DG17" s="10">
        <v>4074</v>
      </c>
      <c r="DH17" s="10">
        <v>1982</v>
      </c>
      <c r="DI17" s="10">
        <v>79</v>
      </c>
      <c r="DJ17" s="10">
        <v>598</v>
      </c>
      <c r="DK17" s="10">
        <v>95</v>
      </c>
      <c r="DL17" s="10">
        <v>76</v>
      </c>
      <c r="DM17" s="10">
        <v>230</v>
      </c>
      <c r="DN17" s="10">
        <v>368</v>
      </c>
      <c r="DO17" s="10">
        <v>1038</v>
      </c>
      <c r="DP17" s="10">
        <v>1476</v>
      </c>
      <c r="DQ17" s="10">
        <v>2457</v>
      </c>
      <c r="DR17" s="10">
        <v>1647</v>
      </c>
      <c r="DS17" s="10">
        <v>475</v>
      </c>
      <c r="DT17" s="10">
        <v>229</v>
      </c>
      <c r="DU17" s="10">
        <v>36</v>
      </c>
      <c r="DV17" s="10">
        <v>3421</v>
      </c>
      <c r="DW17" s="10">
        <v>594</v>
      </c>
      <c r="DX17" s="10">
        <v>2880</v>
      </c>
      <c r="DY17" s="10">
        <v>1088</v>
      </c>
      <c r="DZ17" s="10">
        <v>7078</v>
      </c>
      <c r="EA17" s="10">
        <v>6865</v>
      </c>
      <c r="EB17" s="10">
        <v>940</v>
      </c>
      <c r="EC17" s="10">
        <v>1336</v>
      </c>
      <c r="ED17" s="10">
        <v>5211</v>
      </c>
      <c r="EE17" s="10">
        <v>440</v>
      </c>
      <c r="EF17" s="10">
        <v>51383</v>
      </c>
      <c r="EG17" s="10">
        <v>7743</v>
      </c>
      <c r="EH17" s="10">
        <v>4365</v>
      </c>
      <c r="EI17" s="10">
        <v>2190</v>
      </c>
      <c r="EJ17" s="10">
        <v>81</v>
      </c>
      <c r="EK17" s="10">
        <v>626</v>
      </c>
      <c r="EL17" s="10">
        <v>113</v>
      </c>
      <c r="EM17" s="10">
        <v>72</v>
      </c>
      <c r="EN17" s="10">
        <v>281</v>
      </c>
      <c r="EO17" s="10">
        <v>422</v>
      </c>
      <c r="EP17" s="10">
        <v>1124</v>
      </c>
      <c r="EQ17" s="10">
        <v>1697</v>
      </c>
      <c r="ER17" s="10">
        <v>2709</v>
      </c>
      <c r="ES17" s="10">
        <v>1761</v>
      </c>
      <c r="ET17" s="10">
        <v>519</v>
      </c>
      <c r="EU17" s="10">
        <v>229</v>
      </c>
      <c r="EV17" s="10">
        <v>32</v>
      </c>
      <c r="EW17" s="10">
        <v>3575</v>
      </c>
      <c r="EX17" s="10">
        <v>631</v>
      </c>
      <c r="EY17" s="10">
        <v>3167</v>
      </c>
      <c r="EZ17" s="10">
        <v>1276</v>
      </c>
      <c r="FA17" s="10">
        <v>7474</v>
      </c>
      <c r="FB17" s="10">
        <v>7051</v>
      </c>
      <c r="FC17" s="10">
        <v>997</v>
      </c>
      <c r="FD17" s="10">
        <v>1381</v>
      </c>
      <c r="FE17" s="10">
        <v>5655</v>
      </c>
      <c r="FF17" s="10">
        <v>484</v>
      </c>
      <c r="FG17" s="10">
        <v>55655</v>
      </c>
      <c r="FH17" s="10">
        <v>8260</v>
      </c>
      <c r="FI17" s="10">
        <v>4627</v>
      </c>
      <c r="FJ17" s="10">
        <v>2298</v>
      </c>
      <c r="FK17" s="10">
        <v>83</v>
      </c>
      <c r="FL17" s="10">
        <v>670</v>
      </c>
      <c r="FM17" s="10">
        <v>112</v>
      </c>
      <c r="FN17" s="10">
        <v>77</v>
      </c>
      <c r="FO17" s="10">
        <v>266</v>
      </c>
      <c r="FP17" s="10">
        <v>427</v>
      </c>
      <c r="FQ17" s="10">
        <v>1246</v>
      </c>
      <c r="FR17" s="10">
        <v>1799</v>
      </c>
      <c r="FS17" s="10">
        <v>2927</v>
      </c>
      <c r="FT17" s="10">
        <v>1877</v>
      </c>
      <c r="FU17" s="10">
        <v>559</v>
      </c>
      <c r="FV17" s="10">
        <v>229</v>
      </c>
      <c r="FW17" s="10">
        <v>42</v>
      </c>
      <c r="FX17" s="10">
        <v>3817</v>
      </c>
      <c r="FY17" s="10">
        <v>681</v>
      </c>
      <c r="FZ17" s="10">
        <v>3406</v>
      </c>
      <c r="GA17" s="10">
        <v>1347</v>
      </c>
      <c r="GB17" s="10">
        <v>7805</v>
      </c>
      <c r="GC17" s="10">
        <v>7164</v>
      </c>
      <c r="GD17" s="10">
        <v>994</v>
      </c>
      <c r="GE17" s="10">
        <v>1406</v>
      </c>
      <c r="GF17" s="10">
        <v>6674</v>
      </c>
      <c r="GG17" s="10">
        <v>496</v>
      </c>
      <c r="GH17" s="10">
        <v>59289</v>
      </c>
      <c r="GI17" s="10">
        <v>8560</v>
      </c>
      <c r="GJ17" s="10">
        <v>4868</v>
      </c>
      <c r="GK17" s="10">
        <v>2389</v>
      </c>
      <c r="GL17" s="10">
        <v>81</v>
      </c>
      <c r="GM17" s="10">
        <v>700</v>
      </c>
      <c r="GN17" s="10">
        <v>115</v>
      </c>
      <c r="GO17" s="10">
        <v>77</v>
      </c>
      <c r="GP17" s="10">
        <v>270</v>
      </c>
      <c r="GQ17" s="10">
        <v>474</v>
      </c>
      <c r="GR17" s="10">
        <v>1237</v>
      </c>
      <c r="GS17" s="10">
        <v>1875</v>
      </c>
      <c r="GT17" s="10">
        <v>2980</v>
      </c>
      <c r="GU17" s="10">
        <v>1947</v>
      </c>
      <c r="GV17" s="10">
        <v>573</v>
      </c>
      <c r="GW17" s="10">
        <v>230</v>
      </c>
      <c r="GX17" s="10">
        <v>46</v>
      </c>
      <c r="GY17" s="10">
        <v>3872</v>
      </c>
      <c r="GZ17" s="10">
        <v>751</v>
      </c>
      <c r="HA17" s="10">
        <v>3538</v>
      </c>
      <c r="HB17" s="10">
        <v>1414</v>
      </c>
      <c r="HC17" s="10">
        <v>7962</v>
      </c>
      <c r="HD17" s="10">
        <v>7259</v>
      </c>
      <c r="HE17" s="10">
        <v>1149</v>
      </c>
      <c r="HF17" s="10">
        <v>1415</v>
      </c>
      <c r="HG17" s="10">
        <v>6826</v>
      </c>
      <c r="HH17" s="10">
        <v>499</v>
      </c>
      <c r="HI17" s="10">
        <v>61107</v>
      </c>
      <c r="HJ17" s="10">
        <v>8781</v>
      </c>
      <c r="HK17" s="10">
        <v>5194</v>
      </c>
      <c r="HL17" s="10">
        <v>2474</v>
      </c>
      <c r="HM17" s="10">
        <v>87</v>
      </c>
      <c r="HN17" s="10">
        <v>750</v>
      </c>
      <c r="HO17" s="10">
        <v>116</v>
      </c>
      <c r="HP17" s="10">
        <v>88</v>
      </c>
      <c r="HQ17" s="10">
        <v>291</v>
      </c>
      <c r="HR17" s="10">
        <v>477</v>
      </c>
      <c r="HS17" s="10">
        <v>1546</v>
      </c>
      <c r="HT17" s="10">
        <v>1950</v>
      </c>
      <c r="HU17" s="10">
        <v>3243</v>
      </c>
      <c r="HV17" s="10">
        <v>2117</v>
      </c>
      <c r="HW17" s="10">
        <v>609</v>
      </c>
      <c r="HX17" s="10">
        <v>242</v>
      </c>
      <c r="HY17" s="10">
        <v>45</v>
      </c>
      <c r="HZ17" s="10">
        <v>4044</v>
      </c>
      <c r="IA17" s="10">
        <v>788</v>
      </c>
      <c r="IB17" s="10">
        <v>3933</v>
      </c>
      <c r="IC17" s="10">
        <v>1467</v>
      </c>
      <c r="ID17" s="10">
        <v>8150</v>
      </c>
      <c r="IE17" s="10">
        <v>7416</v>
      </c>
      <c r="IF17" s="10">
        <v>1240</v>
      </c>
      <c r="IG17" s="10">
        <v>1430</v>
      </c>
      <c r="IH17" s="10">
        <v>7006</v>
      </c>
      <c r="II17" s="10">
        <v>527</v>
      </c>
      <c r="IJ17" s="10">
        <v>64011</v>
      </c>
      <c r="IK17" s="10">
        <v>8212</v>
      </c>
      <c r="IL17" s="10">
        <v>4979</v>
      </c>
      <c r="IM17" s="10">
        <v>2396</v>
      </c>
      <c r="IN17" s="10">
        <v>85</v>
      </c>
      <c r="IO17" s="10">
        <v>735</v>
      </c>
      <c r="IP17" s="10">
        <v>121</v>
      </c>
      <c r="IQ17" s="10">
        <v>82</v>
      </c>
      <c r="IR17" s="10">
        <v>261</v>
      </c>
      <c r="IS17" s="10">
        <v>471</v>
      </c>
      <c r="IT17" s="10">
        <v>1467</v>
      </c>
      <c r="IU17" s="10">
        <v>1931</v>
      </c>
      <c r="IV17" s="10">
        <v>3138</v>
      </c>
      <c r="IW17" s="10">
        <v>2064</v>
      </c>
      <c r="IX17" s="10">
        <v>590</v>
      </c>
      <c r="IY17" s="10">
        <v>241</v>
      </c>
      <c r="IZ17" s="10">
        <v>44</v>
      </c>
      <c r="JA17" s="10">
        <v>4081</v>
      </c>
      <c r="JB17" s="10">
        <v>742</v>
      </c>
      <c r="JC17" s="10">
        <v>4042</v>
      </c>
      <c r="JD17" s="10">
        <v>1510</v>
      </c>
      <c r="JE17" s="10">
        <v>7768</v>
      </c>
      <c r="JF17" s="10">
        <v>7258</v>
      </c>
      <c r="JG17" s="10">
        <v>1457</v>
      </c>
      <c r="JH17" s="10">
        <v>1304</v>
      </c>
      <c r="JI17" s="10">
        <v>6128</v>
      </c>
      <c r="JJ17" s="10">
        <v>628</v>
      </c>
      <c r="JK17" s="10">
        <v>61735</v>
      </c>
      <c r="JL17" s="10">
        <v>8624</v>
      </c>
      <c r="JM17" s="10">
        <v>5135</v>
      </c>
      <c r="JN17" s="10">
        <v>2545</v>
      </c>
      <c r="JO17" s="10">
        <v>85</v>
      </c>
      <c r="JP17" s="10">
        <v>723</v>
      </c>
      <c r="JQ17" s="10">
        <v>127</v>
      </c>
      <c r="JR17" s="10">
        <v>84</v>
      </c>
      <c r="JS17" s="10">
        <v>278</v>
      </c>
      <c r="JT17" s="10">
        <v>491</v>
      </c>
      <c r="JU17" s="10">
        <v>1520</v>
      </c>
      <c r="JV17" s="10">
        <v>1994</v>
      </c>
      <c r="JW17" s="10">
        <v>3279</v>
      </c>
      <c r="JX17" s="10">
        <v>2142</v>
      </c>
      <c r="JY17" s="10">
        <v>571</v>
      </c>
      <c r="JZ17" s="10">
        <v>240</v>
      </c>
      <c r="KA17" s="10">
        <v>47</v>
      </c>
      <c r="KB17" s="10">
        <v>4256</v>
      </c>
      <c r="KC17" s="10">
        <v>783</v>
      </c>
      <c r="KD17" s="10">
        <v>4288</v>
      </c>
      <c r="KE17" s="10">
        <v>1532</v>
      </c>
      <c r="KF17" s="10">
        <v>7814</v>
      </c>
      <c r="KG17" s="10">
        <v>7530</v>
      </c>
      <c r="KH17" s="10">
        <v>1414</v>
      </c>
      <c r="KI17" s="10">
        <v>1345</v>
      </c>
      <c r="KJ17" s="10">
        <v>6162</v>
      </c>
      <c r="KK17" s="10">
        <v>528</v>
      </c>
      <c r="KL17" s="10">
        <v>63537</v>
      </c>
      <c r="KM17" s="10">
        <v>9110</v>
      </c>
      <c r="KN17" s="10">
        <v>5422</v>
      </c>
      <c r="KO17" s="10">
        <v>2647</v>
      </c>
      <c r="KP17" s="10">
        <v>75</v>
      </c>
      <c r="KQ17" s="10">
        <v>754</v>
      </c>
      <c r="KR17" s="10">
        <v>130</v>
      </c>
      <c r="KS17" s="10">
        <v>92</v>
      </c>
      <c r="KT17" s="10">
        <v>299</v>
      </c>
      <c r="KU17" s="10">
        <v>506</v>
      </c>
      <c r="KV17" s="10">
        <v>1590</v>
      </c>
      <c r="KW17" s="10">
        <v>2091</v>
      </c>
      <c r="KX17" s="10">
        <v>3406</v>
      </c>
      <c r="KY17" s="10">
        <v>2186</v>
      </c>
      <c r="KZ17" s="10">
        <v>561</v>
      </c>
      <c r="LA17" s="10">
        <v>241</v>
      </c>
      <c r="LB17" s="10">
        <v>42</v>
      </c>
      <c r="LC17" s="10">
        <v>4421</v>
      </c>
      <c r="LD17" s="10">
        <v>788</v>
      </c>
      <c r="LE17" s="10">
        <v>4611</v>
      </c>
      <c r="LF17" s="10">
        <v>1622</v>
      </c>
      <c r="LG17" s="10">
        <v>8023</v>
      </c>
      <c r="LH17" s="10">
        <v>7922</v>
      </c>
      <c r="LI17" s="10">
        <v>1452</v>
      </c>
      <c r="LJ17" s="10">
        <v>1342</v>
      </c>
      <c r="LK17" s="10">
        <v>6360</v>
      </c>
      <c r="LL17" s="10">
        <v>506</v>
      </c>
      <c r="LM17" s="10">
        <v>66199</v>
      </c>
      <c r="LN17" s="10">
        <v>9358</v>
      </c>
      <c r="LO17" s="10">
        <v>5575</v>
      </c>
      <c r="LP17" s="10">
        <v>2763</v>
      </c>
      <c r="LQ17" s="10">
        <v>81</v>
      </c>
      <c r="LR17" s="10">
        <v>764</v>
      </c>
      <c r="LS17" s="10">
        <v>136</v>
      </c>
      <c r="LT17" s="10">
        <v>109</v>
      </c>
      <c r="LU17" s="10">
        <v>297</v>
      </c>
      <c r="LV17" s="10">
        <v>522</v>
      </c>
      <c r="LW17" s="10">
        <v>1628</v>
      </c>
      <c r="LX17" s="10">
        <v>2153</v>
      </c>
      <c r="LY17" s="10">
        <v>3470</v>
      </c>
      <c r="LZ17" s="10">
        <v>2329</v>
      </c>
      <c r="MA17" s="10">
        <v>589</v>
      </c>
      <c r="MB17" s="10">
        <v>250</v>
      </c>
      <c r="MC17" s="10">
        <v>46</v>
      </c>
      <c r="MD17" s="10">
        <v>4560</v>
      </c>
      <c r="ME17" s="10">
        <v>792</v>
      </c>
      <c r="MF17" s="10">
        <v>4807</v>
      </c>
      <c r="MG17" s="10">
        <v>1673</v>
      </c>
      <c r="MH17" s="10">
        <v>8157</v>
      </c>
      <c r="MI17" s="10">
        <v>8188</v>
      </c>
      <c r="MJ17" s="10">
        <v>1598</v>
      </c>
      <c r="MK17" s="10">
        <v>1371</v>
      </c>
      <c r="ML17" s="10">
        <v>6412</v>
      </c>
      <c r="MM17" s="10">
        <v>468</v>
      </c>
      <c r="MN17" s="10">
        <v>68096</v>
      </c>
      <c r="MO17" s="10">
        <v>9703</v>
      </c>
      <c r="MP17" s="10">
        <v>5614</v>
      </c>
      <c r="MQ17" s="10">
        <v>2846</v>
      </c>
      <c r="MR17" s="10">
        <v>92</v>
      </c>
      <c r="MS17" s="10">
        <v>778</v>
      </c>
      <c r="MT17" s="10">
        <v>131</v>
      </c>
      <c r="MU17" s="10">
        <v>111</v>
      </c>
      <c r="MV17" s="10">
        <v>319</v>
      </c>
      <c r="MW17" s="10">
        <v>530</v>
      </c>
      <c r="MX17" s="10">
        <v>1748</v>
      </c>
      <c r="MY17" s="10">
        <v>2232</v>
      </c>
      <c r="MZ17" s="10">
        <v>3657</v>
      </c>
      <c r="NA17" s="10">
        <v>2401</v>
      </c>
      <c r="NB17" s="10">
        <v>611</v>
      </c>
      <c r="NC17" s="10">
        <v>284</v>
      </c>
      <c r="ND17" s="10">
        <v>46</v>
      </c>
      <c r="NE17" s="10">
        <v>4697</v>
      </c>
      <c r="NF17" s="10">
        <v>792</v>
      </c>
      <c r="NG17" s="10">
        <v>4947</v>
      </c>
      <c r="NH17" s="10">
        <v>1702</v>
      </c>
      <c r="NI17" s="10">
        <v>8305</v>
      </c>
      <c r="NJ17" s="10">
        <v>8538</v>
      </c>
      <c r="NK17" s="10">
        <v>1713</v>
      </c>
      <c r="NL17" s="10">
        <v>1410</v>
      </c>
      <c r="NM17" s="10">
        <v>6508</v>
      </c>
      <c r="NN17" s="10">
        <v>498</v>
      </c>
      <c r="NO17" s="10">
        <v>70213</v>
      </c>
    </row>
    <row r="18" spans="1:379">
      <c r="A18" s="10" t="s">
        <v>64</v>
      </c>
      <c r="B18" s="10">
        <v>84</v>
      </c>
      <c r="C18" s="10">
        <v>1</v>
      </c>
      <c r="D18" s="10" t="s">
        <v>65</v>
      </c>
      <c r="E18" s="10" t="s">
        <v>65</v>
      </c>
      <c r="F18" s="10" t="s">
        <v>65</v>
      </c>
      <c r="G18" s="10" t="s">
        <v>65</v>
      </c>
      <c r="H18" s="10" t="s">
        <v>65</v>
      </c>
      <c r="I18" s="10" t="s">
        <v>65</v>
      </c>
      <c r="J18" s="10" t="s">
        <v>65</v>
      </c>
      <c r="K18" s="10" t="s">
        <v>65</v>
      </c>
      <c r="L18" s="10" t="s">
        <v>65</v>
      </c>
      <c r="M18" s="10">
        <v>31</v>
      </c>
      <c r="N18" s="10" t="s">
        <v>65</v>
      </c>
      <c r="O18" s="10" t="s">
        <v>65</v>
      </c>
      <c r="P18" s="10" t="s">
        <v>65</v>
      </c>
      <c r="Q18" s="10" t="s">
        <v>65</v>
      </c>
      <c r="R18" s="10" t="s">
        <v>65</v>
      </c>
      <c r="S18" s="10">
        <v>1</v>
      </c>
      <c r="T18" s="10" t="s">
        <v>65</v>
      </c>
      <c r="U18" s="10">
        <v>1</v>
      </c>
      <c r="V18" s="10" t="s">
        <v>65</v>
      </c>
      <c r="W18" s="10" t="s">
        <v>65</v>
      </c>
      <c r="X18" s="10" t="s">
        <v>65</v>
      </c>
      <c r="Y18" s="10" t="s">
        <v>65</v>
      </c>
      <c r="Z18" s="10">
        <v>1</v>
      </c>
      <c r="AA18" s="10" t="s">
        <v>65</v>
      </c>
      <c r="AB18" s="10">
        <v>119</v>
      </c>
      <c r="AC18" s="10">
        <v>101</v>
      </c>
      <c r="AD18" s="10">
        <v>1</v>
      </c>
      <c r="AE18" s="10" t="s">
        <v>65</v>
      </c>
      <c r="AF18" s="10" t="s">
        <v>65</v>
      </c>
      <c r="AG18" s="10" t="s">
        <v>65</v>
      </c>
      <c r="AH18" s="10" t="s">
        <v>65</v>
      </c>
      <c r="AI18" s="10" t="s">
        <v>65</v>
      </c>
      <c r="AJ18" s="10" t="s">
        <v>65</v>
      </c>
      <c r="AK18" s="10" t="s">
        <v>65</v>
      </c>
      <c r="AL18" s="10" t="s">
        <v>65</v>
      </c>
      <c r="AM18" s="10" t="s">
        <v>65</v>
      </c>
      <c r="AN18" s="10">
        <v>32</v>
      </c>
      <c r="AO18" s="10" t="s">
        <v>65</v>
      </c>
      <c r="AP18" s="10" t="s">
        <v>65</v>
      </c>
      <c r="AQ18" s="10" t="s">
        <v>65</v>
      </c>
      <c r="AR18" s="10" t="s">
        <v>65</v>
      </c>
      <c r="AS18" s="10" t="s">
        <v>65</v>
      </c>
      <c r="AT18" s="10" t="s">
        <v>65</v>
      </c>
      <c r="AU18" s="10" t="s">
        <v>65</v>
      </c>
      <c r="AV18" s="10">
        <v>1</v>
      </c>
      <c r="AW18" s="10" t="s">
        <v>65</v>
      </c>
      <c r="AX18" s="10" t="s">
        <v>65</v>
      </c>
      <c r="AY18" s="10" t="s">
        <v>65</v>
      </c>
      <c r="AZ18" s="10" t="s">
        <v>65</v>
      </c>
      <c r="BA18" s="10" t="s">
        <v>65</v>
      </c>
      <c r="BB18" s="10" t="s">
        <v>65</v>
      </c>
      <c r="BC18" s="10">
        <v>135</v>
      </c>
      <c r="BD18" s="10">
        <v>98</v>
      </c>
      <c r="BE18" s="10">
        <v>1</v>
      </c>
      <c r="BF18" s="10" t="s">
        <v>65</v>
      </c>
      <c r="BG18" s="10" t="s">
        <v>65</v>
      </c>
      <c r="BH18" s="10" t="s">
        <v>65</v>
      </c>
      <c r="BI18" s="10" t="s">
        <v>65</v>
      </c>
      <c r="BJ18" s="10" t="s">
        <v>65</v>
      </c>
      <c r="BK18" s="10" t="s">
        <v>65</v>
      </c>
      <c r="BL18" s="10" t="s">
        <v>65</v>
      </c>
      <c r="BM18" s="10" t="s">
        <v>65</v>
      </c>
      <c r="BN18" s="10" t="s">
        <v>65</v>
      </c>
      <c r="BO18" s="10">
        <v>45</v>
      </c>
      <c r="BP18" s="10" t="s">
        <v>65</v>
      </c>
      <c r="BQ18" s="10" t="s">
        <v>65</v>
      </c>
      <c r="BR18" s="10" t="s">
        <v>65</v>
      </c>
      <c r="BS18" s="10" t="s">
        <v>65</v>
      </c>
      <c r="BT18" s="10" t="s">
        <v>65</v>
      </c>
      <c r="BU18" s="10" t="s">
        <v>65</v>
      </c>
      <c r="BV18" s="10" t="s">
        <v>65</v>
      </c>
      <c r="BW18" s="10" t="s">
        <v>65</v>
      </c>
      <c r="BX18" s="10" t="s">
        <v>65</v>
      </c>
      <c r="BY18" s="10" t="s">
        <v>65</v>
      </c>
      <c r="BZ18" s="10" t="s">
        <v>65</v>
      </c>
      <c r="CA18" s="10" t="s">
        <v>65</v>
      </c>
      <c r="CB18" s="10">
        <v>5</v>
      </c>
      <c r="CC18" s="10" t="s">
        <v>65</v>
      </c>
      <c r="CD18" s="10">
        <v>149</v>
      </c>
      <c r="CE18" s="10">
        <v>66</v>
      </c>
      <c r="CF18" s="10">
        <v>1</v>
      </c>
      <c r="CG18" s="10" t="s">
        <v>65</v>
      </c>
      <c r="CH18" s="10" t="s">
        <v>65</v>
      </c>
      <c r="CI18" s="10" t="s">
        <v>65</v>
      </c>
      <c r="CJ18" s="10" t="s">
        <v>65</v>
      </c>
      <c r="CK18" s="10" t="s">
        <v>65</v>
      </c>
      <c r="CL18" s="10" t="s">
        <v>65</v>
      </c>
      <c r="CM18" s="10" t="s">
        <v>65</v>
      </c>
      <c r="CN18" s="10" t="s">
        <v>65</v>
      </c>
      <c r="CO18" s="10" t="s">
        <v>65</v>
      </c>
      <c r="CP18" s="10">
        <v>43</v>
      </c>
      <c r="CQ18" s="10" t="s">
        <v>65</v>
      </c>
      <c r="CR18" s="10" t="s">
        <v>65</v>
      </c>
      <c r="CS18" s="10" t="s">
        <v>65</v>
      </c>
      <c r="CT18" s="10" t="s">
        <v>65</v>
      </c>
      <c r="CU18" s="10" t="s">
        <v>65</v>
      </c>
      <c r="CV18" s="10" t="s">
        <v>65</v>
      </c>
      <c r="CW18" s="10" t="s">
        <v>65</v>
      </c>
      <c r="CX18" s="10">
        <v>1</v>
      </c>
      <c r="CY18" s="10" t="s">
        <v>65</v>
      </c>
      <c r="CZ18" s="10" t="s">
        <v>65</v>
      </c>
      <c r="DA18" s="10" t="s">
        <v>65</v>
      </c>
      <c r="DB18" s="10" t="s">
        <v>65</v>
      </c>
      <c r="DC18" s="10">
        <v>2</v>
      </c>
      <c r="DD18" s="10" t="s">
        <v>65</v>
      </c>
      <c r="DE18" s="10">
        <v>113</v>
      </c>
      <c r="DF18" s="10">
        <v>4</v>
      </c>
      <c r="DG18" s="10">
        <v>1</v>
      </c>
      <c r="DH18" s="10" t="s">
        <v>65</v>
      </c>
      <c r="DI18" s="10" t="s">
        <v>65</v>
      </c>
      <c r="DJ18" s="10" t="s">
        <v>65</v>
      </c>
      <c r="DK18" s="10" t="s">
        <v>65</v>
      </c>
      <c r="DL18" s="10" t="s">
        <v>65</v>
      </c>
      <c r="DM18" s="10" t="s">
        <v>65</v>
      </c>
      <c r="DN18" s="10" t="s">
        <v>65</v>
      </c>
      <c r="DO18" s="10" t="s">
        <v>65</v>
      </c>
      <c r="DP18" s="10" t="s">
        <v>65</v>
      </c>
      <c r="DQ18" s="10">
        <v>56</v>
      </c>
      <c r="DR18" s="10" t="s">
        <v>65</v>
      </c>
      <c r="DS18" s="10" t="s">
        <v>65</v>
      </c>
      <c r="DT18" s="10" t="s">
        <v>65</v>
      </c>
      <c r="DU18" s="10" t="s">
        <v>65</v>
      </c>
      <c r="DV18" s="10" t="s">
        <v>65</v>
      </c>
      <c r="DW18" s="10" t="s">
        <v>65</v>
      </c>
      <c r="DX18" s="10" t="s">
        <v>65</v>
      </c>
      <c r="DY18" s="10">
        <v>1</v>
      </c>
      <c r="DZ18" s="10" t="s">
        <v>65</v>
      </c>
      <c r="EA18" s="10" t="s">
        <v>65</v>
      </c>
      <c r="EB18" s="10" t="s">
        <v>65</v>
      </c>
      <c r="EC18" s="10" t="s">
        <v>65</v>
      </c>
      <c r="ED18" s="10">
        <v>7</v>
      </c>
      <c r="EE18" s="10" t="s">
        <v>65</v>
      </c>
      <c r="EF18" s="10">
        <v>69</v>
      </c>
      <c r="EG18" s="10">
        <v>43</v>
      </c>
      <c r="EH18" s="10">
        <v>1</v>
      </c>
      <c r="EI18" s="10" t="s">
        <v>65</v>
      </c>
      <c r="EJ18" s="10" t="s">
        <v>65</v>
      </c>
      <c r="EK18" s="10" t="s">
        <v>65</v>
      </c>
      <c r="EL18" s="10" t="s">
        <v>65</v>
      </c>
      <c r="EM18" s="10" t="s">
        <v>65</v>
      </c>
      <c r="EN18" s="10" t="s">
        <v>65</v>
      </c>
      <c r="EO18" s="10" t="s">
        <v>65</v>
      </c>
      <c r="EP18" s="10" t="s">
        <v>65</v>
      </c>
      <c r="EQ18" s="10" t="s">
        <v>65</v>
      </c>
      <c r="ER18" s="10">
        <v>60</v>
      </c>
      <c r="ES18" s="10" t="s">
        <v>65</v>
      </c>
      <c r="ET18" s="10" t="s">
        <v>65</v>
      </c>
      <c r="EU18" s="10" t="s">
        <v>65</v>
      </c>
      <c r="EV18" s="10" t="s">
        <v>65</v>
      </c>
      <c r="EW18" s="10" t="s">
        <v>65</v>
      </c>
      <c r="EX18" s="10" t="s">
        <v>65</v>
      </c>
      <c r="EY18" s="10" t="s">
        <v>65</v>
      </c>
      <c r="EZ18" s="10">
        <v>1</v>
      </c>
      <c r="FA18" s="10" t="s">
        <v>65</v>
      </c>
      <c r="FB18" s="10" t="s">
        <v>65</v>
      </c>
      <c r="FC18" s="10" t="s">
        <v>65</v>
      </c>
      <c r="FD18" s="10" t="s">
        <v>65</v>
      </c>
      <c r="FE18" s="10">
        <v>9</v>
      </c>
      <c r="FF18" s="10" t="s">
        <v>65</v>
      </c>
      <c r="FG18" s="10">
        <v>114</v>
      </c>
      <c r="FH18" s="10">
        <v>50</v>
      </c>
      <c r="FI18" s="10">
        <v>2</v>
      </c>
      <c r="FJ18" s="10" t="s">
        <v>65</v>
      </c>
      <c r="FK18" s="10" t="s">
        <v>65</v>
      </c>
      <c r="FL18" s="10" t="s">
        <v>65</v>
      </c>
      <c r="FM18" s="10" t="s">
        <v>65</v>
      </c>
      <c r="FN18" s="10" t="s">
        <v>65</v>
      </c>
      <c r="FO18" s="10" t="s">
        <v>65</v>
      </c>
      <c r="FP18" s="10" t="s">
        <v>65</v>
      </c>
      <c r="FQ18" s="10" t="s">
        <v>65</v>
      </c>
      <c r="FR18" s="10" t="s">
        <v>65</v>
      </c>
      <c r="FS18" s="10">
        <v>55</v>
      </c>
      <c r="FT18" s="10" t="s">
        <v>65</v>
      </c>
      <c r="FU18" s="10" t="s">
        <v>65</v>
      </c>
      <c r="FV18" s="10" t="s">
        <v>65</v>
      </c>
      <c r="FW18" s="10" t="s">
        <v>65</v>
      </c>
      <c r="FX18" s="10">
        <v>1</v>
      </c>
      <c r="FY18" s="10" t="s">
        <v>65</v>
      </c>
      <c r="FZ18" s="10" t="s">
        <v>65</v>
      </c>
      <c r="GA18" s="10">
        <v>1</v>
      </c>
      <c r="GB18" s="10" t="s">
        <v>65</v>
      </c>
      <c r="GC18" s="10" t="s">
        <v>65</v>
      </c>
      <c r="GD18" s="10" t="s">
        <v>65</v>
      </c>
      <c r="GE18" s="10" t="s">
        <v>65</v>
      </c>
      <c r="GF18" s="10">
        <v>12</v>
      </c>
      <c r="GG18" s="10" t="s">
        <v>65</v>
      </c>
      <c r="GH18" s="10">
        <v>121</v>
      </c>
      <c r="GI18" s="10">
        <v>61</v>
      </c>
      <c r="GJ18" s="10">
        <v>1</v>
      </c>
      <c r="GK18" s="10" t="s">
        <v>65</v>
      </c>
      <c r="GL18" s="10" t="s">
        <v>65</v>
      </c>
      <c r="GM18" s="10" t="s">
        <v>65</v>
      </c>
      <c r="GN18" s="10" t="s">
        <v>65</v>
      </c>
      <c r="GO18" s="10" t="s">
        <v>65</v>
      </c>
      <c r="GP18" s="10" t="s">
        <v>65</v>
      </c>
      <c r="GQ18" s="10" t="s">
        <v>65</v>
      </c>
      <c r="GR18" s="10" t="s">
        <v>65</v>
      </c>
      <c r="GS18" s="10" t="s">
        <v>65</v>
      </c>
      <c r="GT18" s="10">
        <v>23</v>
      </c>
      <c r="GU18" s="10" t="s">
        <v>65</v>
      </c>
      <c r="GV18" s="10" t="s">
        <v>65</v>
      </c>
      <c r="GW18" s="10" t="s">
        <v>65</v>
      </c>
      <c r="GX18" s="10" t="s">
        <v>65</v>
      </c>
      <c r="GY18" s="10" t="s">
        <v>65</v>
      </c>
      <c r="GZ18" s="10" t="s">
        <v>65</v>
      </c>
      <c r="HA18" s="10" t="s">
        <v>65</v>
      </c>
      <c r="HB18" s="10" t="s">
        <v>65</v>
      </c>
      <c r="HC18" s="10" t="s">
        <v>65</v>
      </c>
      <c r="HD18" s="10" t="s">
        <v>65</v>
      </c>
      <c r="HE18" s="10" t="s">
        <v>65</v>
      </c>
      <c r="HF18" s="10" t="s">
        <v>65</v>
      </c>
      <c r="HG18" s="10">
        <v>12</v>
      </c>
      <c r="HH18" s="10" t="s">
        <v>65</v>
      </c>
      <c r="HI18" s="10">
        <v>97</v>
      </c>
      <c r="HJ18" s="10">
        <v>21</v>
      </c>
      <c r="HK18" s="10" t="s">
        <v>65</v>
      </c>
      <c r="HL18" s="10" t="s">
        <v>65</v>
      </c>
      <c r="HM18" s="10" t="s">
        <v>65</v>
      </c>
      <c r="HN18" s="10" t="s">
        <v>65</v>
      </c>
      <c r="HO18" s="10" t="s">
        <v>65</v>
      </c>
      <c r="HP18" s="10" t="s">
        <v>65</v>
      </c>
      <c r="HQ18" s="10" t="s">
        <v>65</v>
      </c>
      <c r="HR18" s="10" t="s">
        <v>65</v>
      </c>
      <c r="HS18" s="10" t="s">
        <v>65</v>
      </c>
      <c r="HT18" s="10" t="s">
        <v>65</v>
      </c>
      <c r="HU18" s="10" t="s">
        <v>65</v>
      </c>
      <c r="HV18" s="10" t="s">
        <v>65</v>
      </c>
      <c r="HW18" s="10" t="s">
        <v>65</v>
      </c>
      <c r="HX18" s="10" t="s">
        <v>65</v>
      </c>
      <c r="HY18" s="10" t="s">
        <v>65</v>
      </c>
      <c r="HZ18" s="10" t="s">
        <v>65</v>
      </c>
      <c r="IA18" s="10" t="s">
        <v>65</v>
      </c>
      <c r="IB18" s="10" t="s">
        <v>65</v>
      </c>
      <c r="IC18" s="10" t="s">
        <v>65</v>
      </c>
      <c r="ID18" s="10" t="s">
        <v>65</v>
      </c>
      <c r="IE18" s="10" t="s">
        <v>65</v>
      </c>
      <c r="IF18" s="10" t="s">
        <v>65</v>
      </c>
      <c r="IG18" s="10" t="s">
        <v>65</v>
      </c>
      <c r="IH18" s="10" t="s">
        <v>65</v>
      </c>
      <c r="II18" s="10" t="s">
        <v>65</v>
      </c>
      <c r="IJ18" s="10">
        <v>21</v>
      </c>
      <c r="IK18" s="10">
        <v>30</v>
      </c>
      <c r="IL18" s="10" t="s">
        <v>65</v>
      </c>
      <c r="IM18" s="10" t="s">
        <v>65</v>
      </c>
      <c r="IN18" s="10" t="s">
        <v>65</v>
      </c>
      <c r="IO18" s="10" t="s">
        <v>65</v>
      </c>
      <c r="IP18" s="10" t="s">
        <v>65</v>
      </c>
      <c r="IQ18" s="10" t="s">
        <v>65</v>
      </c>
      <c r="IR18" s="10" t="s">
        <v>65</v>
      </c>
      <c r="IS18" s="10" t="s">
        <v>65</v>
      </c>
      <c r="IT18" s="10" t="s">
        <v>65</v>
      </c>
      <c r="IU18" s="10" t="s">
        <v>65</v>
      </c>
      <c r="IV18" s="10" t="s">
        <v>65</v>
      </c>
      <c r="IW18" s="10" t="s">
        <v>65</v>
      </c>
      <c r="IX18" s="10" t="s">
        <v>65</v>
      </c>
      <c r="IY18" s="10" t="s">
        <v>65</v>
      </c>
      <c r="IZ18" s="10" t="s">
        <v>65</v>
      </c>
      <c r="JA18" s="10" t="s">
        <v>65</v>
      </c>
      <c r="JB18" s="10" t="s">
        <v>65</v>
      </c>
      <c r="JC18" s="10" t="s">
        <v>65</v>
      </c>
      <c r="JD18" s="10" t="s">
        <v>65</v>
      </c>
      <c r="JE18" s="10" t="s">
        <v>65</v>
      </c>
      <c r="JF18" s="10" t="s">
        <v>65</v>
      </c>
      <c r="JG18" s="10" t="s">
        <v>65</v>
      </c>
      <c r="JH18" s="10" t="s">
        <v>65</v>
      </c>
      <c r="JI18" s="10" t="s">
        <v>65</v>
      </c>
      <c r="JJ18" s="10" t="s">
        <v>65</v>
      </c>
      <c r="JK18" s="10">
        <v>30</v>
      </c>
      <c r="JL18" s="10" t="s">
        <v>65</v>
      </c>
      <c r="JM18" s="10" t="s">
        <v>65</v>
      </c>
      <c r="JN18" s="10" t="s">
        <v>65</v>
      </c>
      <c r="JO18" s="10" t="s">
        <v>65</v>
      </c>
      <c r="JP18" s="10" t="s">
        <v>65</v>
      </c>
      <c r="JQ18" s="10" t="s">
        <v>65</v>
      </c>
      <c r="JR18" s="10" t="s">
        <v>65</v>
      </c>
      <c r="JS18" s="10" t="s">
        <v>65</v>
      </c>
      <c r="JT18" s="10" t="s">
        <v>65</v>
      </c>
      <c r="JU18" s="10" t="s">
        <v>65</v>
      </c>
      <c r="JV18" s="10" t="s">
        <v>65</v>
      </c>
      <c r="JW18" s="10" t="s">
        <v>65</v>
      </c>
      <c r="JX18" s="10" t="s">
        <v>65</v>
      </c>
      <c r="JY18" s="10" t="s">
        <v>65</v>
      </c>
      <c r="JZ18" s="10" t="s">
        <v>65</v>
      </c>
      <c r="KA18" s="10" t="s">
        <v>65</v>
      </c>
      <c r="KB18" s="10" t="s">
        <v>65</v>
      </c>
      <c r="KC18" s="10" t="s">
        <v>65</v>
      </c>
      <c r="KD18" s="10" t="s">
        <v>65</v>
      </c>
      <c r="KE18" s="10" t="s">
        <v>65</v>
      </c>
      <c r="KF18" s="10" t="s">
        <v>65</v>
      </c>
      <c r="KG18" s="10" t="s">
        <v>65</v>
      </c>
      <c r="KH18" s="10" t="s">
        <v>65</v>
      </c>
      <c r="KI18" s="10" t="s">
        <v>65</v>
      </c>
      <c r="KJ18" s="10" t="s">
        <v>65</v>
      </c>
      <c r="KK18" s="10" t="s">
        <v>65</v>
      </c>
      <c r="KL18" s="10" t="s">
        <v>65</v>
      </c>
      <c r="KM18" s="10" t="s">
        <v>65</v>
      </c>
      <c r="KN18" s="10" t="s">
        <v>65</v>
      </c>
      <c r="KO18" s="10" t="s">
        <v>65</v>
      </c>
      <c r="KP18" s="10" t="s">
        <v>65</v>
      </c>
      <c r="KQ18" s="10" t="s">
        <v>65</v>
      </c>
      <c r="KR18" s="10" t="s">
        <v>65</v>
      </c>
      <c r="KS18" s="10" t="s">
        <v>65</v>
      </c>
      <c r="KT18" s="10" t="s">
        <v>65</v>
      </c>
      <c r="KU18" s="10" t="s">
        <v>65</v>
      </c>
      <c r="KV18" s="10" t="s">
        <v>65</v>
      </c>
      <c r="KW18" s="10" t="s">
        <v>65</v>
      </c>
      <c r="KX18" s="10" t="s">
        <v>65</v>
      </c>
      <c r="KY18" s="10" t="s">
        <v>65</v>
      </c>
      <c r="KZ18" s="10" t="s">
        <v>65</v>
      </c>
      <c r="LA18" s="10" t="s">
        <v>65</v>
      </c>
      <c r="LB18" s="10" t="s">
        <v>65</v>
      </c>
      <c r="LC18" s="10" t="s">
        <v>65</v>
      </c>
      <c r="LD18" s="10" t="s">
        <v>65</v>
      </c>
      <c r="LE18" s="10" t="s">
        <v>65</v>
      </c>
      <c r="LF18" s="10" t="s">
        <v>65</v>
      </c>
      <c r="LG18" s="10" t="s">
        <v>65</v>
      </c>
      <c r="LH18" s="10" t="s">
        <v>65</v>
      </c>
      <c r="LI18" s="10" t="s">
        <v>65</v>
      </c>
      <c r="LJ18" s="10" t="s">
        <v>65</v>
      </c>
      <c r="LK18" s="10" t="s">
        <v>65</v>
      </c>
      <c r="LL18" s="10" t="s">
        <v>65</v>
      </c>
      <c r="LM18" s="10" t="s">
        <v>65</v>
      </c>
      <c r="LN18" s="10" t="s">
        <v>65</v>
      </c>
      <c r="LO18" s="10" t="s">
        <v>65</v>
      </c>
      <c r="LP18" s="10" t="s">
        <v>65</v>
      </c>
      <c r="LQ18" s="10" t="s">
        <v>65</v>
      </c>
      <c r="LR18" s="10" t="s">
        <v>65</v>
      </c>
      <c r="LS18" s="10" t="s">
        <v>65</v>
      </c>
      <c r="LT18" s="10" t="s">
        <v>65</v>
      </c>
      <c r="LU18" s="10" t="s">
        <v>65</v>
      </c>
      <c r="LV18" s="10" t="s">
        <v>65</v>
      </c>
      <c r="LW18" s="10" t="s">
        <v>65</v>
      </c>
      <c r="LX18" s="10" t="s">
        <v>65</v>
      </c>
      <c r="LY18" s="10" t="s">
        <v>65</v>
      </c>
      <c r="LZ18" s="10" t="s">
        <v>65</v>
      </c>
      <c r="MA18" s="10" t="s">
        <v>65</v>
      </c>
      <c r="MB18" s="10" t="s">
        <v>65</v>
      </c>
      <c r="MC18" s="10" t="s">
        <v>65</v>
      </c>
      <c r="MD18" s="10" t="s">
        <v>65</v>
      </c>
      <c r="ME18" s="10" t="s">
        <v>65</v>
      </c>
      <c r="MF18" s="10" t="s">
        <v>65</v>
      </c>
      <c r="MG18" s="10" t="s">
        <v>65</v>
      </c>
      <c r="MH18" s="10" t="s">
        <v>65</v>
      </c>
      <c r="MI18" s="10" t="s">
        <v>65</v>
      </c>
      <c r="MJ18" s="10" t="s">
        <v>65</v>
      </c>
      <c r="MK18" s="10" t="s">
        <v>65</v>
      </c>
      <c r="ML18" s="10" t="s">
        <v>65</v>
      </c>
      <c r="MM18" s="10" t="s">
        <v>65</v>
      </c>
      <c r="MN18" s="10" t="s">
        <v>65</v>
      </c>
      <c r="MO18" s="10" t="s">
        <v>65</v>
      </c>
      <c r="MP18" s="10" t="s">
        <v>65</v>
      </c>
      <c r="MQ18" s="10" t="s">
        <v>65</v>
      </c>
      <c r="MR18" s="10" t="s">
        <v>65</v>
      </c>
      <c r="MS18" s="10" t="s">
        <v>65</v>
      </c>
      <c r="MT18" s="10" t="s">
        <v>65</v>
      </c>
      <c r="MU18" s="10" t="s">
        <v>65</v>
      </c>
      <c r="MV18" s="10" t="s">
        <v>65</v>
      </c>
      <c r="MW18" s="10" t="s">
        <v>65</v>
      </c>
      <c r="MX18" s="10" t="s">
        <v>65</v>
      </c>
      <c r="MY18" s="10" t="s">
        <v>65</v>
      </c>
      <c r="MZ18" s="10" t="s">
        <v>65</v>
      </c>
      <c r="NA18" s="10" t="s">
        <v>65</v>
      </c>
      <c r="NB18" s="10" t="s">
        <v>65</v>
      </c>
      <c r="NC18" s="10" t="s">
        <v>65</v>
      </c>
      <c r="ND18" s="10" t="s">
        <v>65</v>
      </c>
      <c r="NE18" s="10" t="s">
        <v>65</v>
      </c>
      <c r="NF18" s="10" t="s">
        <v>65</v>
      </c>
      <c r="NG18" s="10" t="s">
        <v>65</v>
      </c>
      <c r="NH18" s="10" t="s">
        <v>65</v>
      </c>
      <c r="NI18" s="10" t="s">
        <v>65</v>
      </c>
      <c r="NJ18" s="10" t="s">
        <v>65</v>
      </c>
      <c r="NK18" s="10" t="s">
        <v>65</v>
      </c>
      <c r="NL18" s="10" t="s">
        <v>65</v>
      </c>
      <c r="NM18" s="10" t="s">
        <v>65</v>
      </c>
      <c r="NN18" s="10" t="s">
        <v>65</v>
      </c>
      <c r="NO18" s="10" t="s">
        <v>65</v>
      </c>
    </row>
    <row r="19" spans="1:379">
      <c r="A19" s="10" t="s">
        <v>61</v>
      </c>
      <c r="B19" s="10">
        <v>29093</v>
      </c>
      <c r="C19" s="10">
        <v>28798</v>
      </c>
      <c r="D19" s="10">
        <v>11406</v>
      </c>
      <c r="E19" s="10">
        <v>740</v>
      </c>
      <c r="F19" s="10">
        <v>2654</v>
      </c>
      <c r="G19" s="10">
        <v>734</v>
      </c>
      <c r="H19" s="10">
        <v>563</v>
      </c>
      <c r="I19" s="10">
        <v>987</v>
      </c>
      <c r="J19" s="10">
        <v>1364</v>
      </c>
      <c r="K19" s="10">
        <v>7781</v>
      </c>
      <c r="L19" s="10">
        <v>5237</v>
      </c>
      <c r="M19" s="10">
        <v>8588</v>
      </c>
      <c r="N19" s="10">
        <v>4795</v>
      </c>
      <c r="O19" s="10">
        <v>1763</v>
      </c>
      <c r="P19" s="10">
        <v>1162</v>
      </c>
      <c r="Q19" s="10">
        <v>238</v>
      </c>
      <c r="R19" s="10">
        <v>11709</v>
      </c>
      <c r="S19" s="10">
        <v>3589</v>
      </c>
      <c r="T19" s="10">
        <v>8453</v>
      </c>
      <c r="U19" s="10">
        <v>4285</v>
      </c>
      <c r="V19" s="10">
        <v>16372</v>
      </c>
      <c r="W19" s="10">
        <v>24747</v>
      </c>
      <c r="X19" s="10">
        <v>4346</v>
      </c>
      <c r="Y19" s="10">
        <v>6113</v>
      </c>
      <c r="Z19" s="10">
        <v>14024</v>
      </c>
      <c r="AA19" s="10">
        <v>3118</v>
      </c>
      <c r="AB19" s="10">
        <v>202659</v>
      </c>
      <c r="AC19" s="10">
        <v>29735</v>
      </c>
      <c r="AD19" s="10">
        <v>28943</v>
      </c>
      <c r="AE19" s="10">
        <v>11411</v>
      </c>
      <c r="AF19" s="10">
        <v>750</v>
      </c>
      <c r="AG19" s="10">
        <v>2795</v>
      </c>
      <c r="AH19" s="10">
        <v>733</v>
      </c>
      <c r="AI19" s="10">
        <v>593</v>
      </c>
      <c r="AJ19" s="10">
        <v>990</v>
      </c>
      <c r="AK19" s="10">
        <v>1439</v>
      </c>
      <c r="AL19" s="10">
        <v>8000</v>
      </c>
      <c r="AM19" s="10">
        <v>5303</v>
      </c>
      <c r="AN19" s="10">
        <v>9320</v>
      </c>
      <c r="AO19" s="10">
        <v>5099</v>
      </c>
      <c r="AP19" s="10">
        <v>1838</v>
      </c>
      <c r="AQ19" s="10">
        <v>1157</v>
      </c>
      <c r="AR19" s="10">
        <v>261</v>
      </c>
      <c r="AS19" s="10">
        <v>12795</v>
      </c>
      <c r="AT19" s="10">
        <v>3745</v>
      </c>
      <c r="AU19" s="10">
        <v>8813</v>
      </c>
      <c r="AV19" s="10">
        <v>4528</v>
      </c>
      <c r="AW19" s="10">
        <v>16929</v>
      </c>
      <c r="AX19" s="10">
        <v>24706</v>
      </c>
      <c r="AY19" s="10">
        <v>4448</v>
      </c>
      <c r="AZ19" s="10">
        <v>6201</v>
      </c>
      <c r="BA19" s="10">
        <v>14174</v>
      </c>
      <c r="BB19" s="10">
        <v>3137</v>
      </c>
      <c r="BC19" s="10">
        <v>207843</v>
      </c>
      <c r="BD19" s="10">
        <v>31452</v>
      </c>
      <c r="BE19" s="10">
        <v>29286</v>
      </c>
      <c r="BF19" s="10">
        <v>11746</v>
      </c>
      <c r="BG19" s="10">
        <v>795</v>
      </c>
      <c r="BH19" s="10">
        <v>2883</v>
      </c>
      <c r="BI19" s="10">
        <v>745</v>
      </c>
      <c r="BJ19" s="10">
        <v>636</v>
      </c>
      <c r="BK19" s="10">
        <v>1058</v>
      </c>
      <c r="BL19" s="10">
        <v>1480</v>
      </c>
      <c r="BM19" s="10">
        <v>8115</v>
      </c>
      <c r="BN19" s="10">
        <v>5897</v>
      </c>
      <c r="BO19" s="10">
        <v>9521</v>
      </c>
      <c r="BP19" s="10">
        <v>5848</v>
      </c>
      <c r="BQ19" s="10">
        <v>1947</v>
      </c>
      <c r="BR19" s="10">
        <v>1248</v>
      </c>
      <c r="BS19" s="10">
        <v>254</v>
      </c>
      <c r="BT19" s="10">
        <v>13554</v>
      </c>
      <c r="BU19" s="10">
        <v>3932</v>
      </c>
      <c r="BV19" s="10">
        <v>9330</v>
      </c>
      <c r="BW19" s="10">
        <v>4938</v>
      </c>
      <c r="BX19" s="10">
        <v>17453</v>
      </c>
      <c r="BY19" s="10">
        <v>25277</v>
      </c>
      <c r="BZ19" s="10">
        <v>4649</v>
      </c>
      <c r="CA19" s="10">
        <v>6343</v>
      </c>
      <c r="CB19" s="10">
        <v>15439</v>
      </c>
      <c r="CC19" s="10">
        <v>3127</v>
      </c>
      <c r="CD19" s="10">
        <v>216953</v>
      </c>
      <c r="CE19" s="10">
        <v>32410</v>
      </c>
      <c r="CF19" s="10">
        <v>30565</v>
      </c>
      <c r="CG19" s="10">
        <v>12107</v>
      </c>
      <c r="CH19" s="10">
        <v>831</v>
      </c>
      <c r="CI19" s="10">
        <v>3015</v>
      </c>
      <c r="CJ19" s="10">
        <v>776</v>
      </c>
      <c r="CK19" s="10">
        <v>669</v>
      </c>
      <c r="CL19" s="10">
        <v>1082</v>
      </c>
      <c r="CM19" s="10">
        <v>1553</v>
      </c>
      <c r="CN19" s="10">
        <v>8244</v>
      </c>
      <c r="CO19" s="10">
        <v>6390</v>
      </c>
      <c r="CP19" s="10">
        <v>9795</v>
      </c>
      <c r="CQ19" s="10">
        <v>6372</v>
      </c>
      <c r="CR19" s="10">
        <v>2012</v>
      </c>
      <c r="CS19" s="10">
        <v>1328</v>
      </c>
      <c r="CT19" s="10">
        <v>272</v>
      </c>
      <c r="CU19" s="10">
        <v>14204</v>
      </c>
      <c r="CV19" s="10">
        <v>4132</v>
      </c>
      <c r="CW19" s="10">
        <v>10267</v>
      </c>
      <c r="CX19" s="10">
        <v>5214</v>
      </c>
      <c r="CY19" s="10">
        <v>18063</v>
      </c>
      <c r="CZ19" s="10">
        <v>26004</v>
      </c>
      <c r="DA19" s="10">
        <v>4854</v>
      </c>
      <c r="DB19" s="10">
        <v>6494</v>
      </c>
      <c r="DC19" s="10">
        <v>15528</v>
      </c>
      <c r="DD19" s="10">
        <v>3134</v>
      </c>
      <c r="DE19" s="10">
        <v>225315</v>
      </c>
      <c r="DF19" s="10">
        <v>33568</v>
      </c>
      <c r="DG19" s="10">
        <v>32078</v>
      </c>
      <c r="DH19" s="10">
        <v>12689</v>
      </c>
      <c r="DI19" s="10">
        <v>879</v>
      </c>
      <c r="DJ19" s="10">
        <v>3151</v>
      </c>
      <c r="DK19" s="10">
        <v>811</v>
      </c>
      <c r="DL19" s="10">
        <v>712</v>
      </c>
      <c r="DM19" s="10">
        <v>1050</v>
      </c>
      <c r="DN19" s="10">
        <v>1622</v>
      </c>
      <c r="DO19" s="10">
        <v>8649</v>
      </c>
      <c r="DP19" s="10">
        <v>6887</v>
      </c>
      <c r="DQ19" s="10">
        <v>10317</v>
      </c>
      <c r="DR19" s="10">
        <v>6845</v>
      </c>
      <c r="DS19" s="10">
        <v>2149</v>
      </c>
      <c r="DT19" s="10">
        <v>1363</v>
      </c>
      <c r="DU19" s="10">
        <v>288</v>
      </c>
      <c r="DV19" s="10">
        <v>14855</v>
      </c>
      <c r="DW19" s="10">
        <v>4281</v>
      </c>
      <c r="DX19" s="10">
        <v>11082</v>
      </c>
      <c r="DY19" s="10">
        <v>5397</v>
      </c>
      <c r="DZ19" s="10">
        <v>18633</v>
      </c>
      <c r="EA19" s="10">
        <v>26491</v>
      </c>
      <c r="EB19" s="10">
        <v>5208</v>
      </c>
      <c r="EC19" s="10">
        <v>6607</v>
      </c>
      <c r="ED19" s="10">
        <v>15855</v>
      </c>
      <c r="EE19" s="10">
        <v>3323</v>
      </c>
      <c r="EF19" s="10">
        <v>234790</v>
      </c>
      <c r="EG19" s="10">
        <v>35420</v>
      </c>
      <c r="EH19" s="10">
        <v>33353</v>
      </c>
      <c r="EI19" s="10">
        <v>13184</v>
      </c>
      <c r="EJ19" s="10">
        <v>871</v>
      </c>
      <c r="EK19" s="10">
        <v>3195</v>
      </c>
      <c r="EL19" s="10">
        <v>855</v>
      </c>
      <c r="EM19" s="10">
        <v>706</v>
      </c>
      <c r="EN19" s="10">
        <v>1128</v>
      </c>
      <c r="EO19" s="10">
        <v>1773</v>
      </c>
      <c r="EP19" s="10">
        <v>9042</v>
      </c>
      <c r="EQ19" s="10">
        <v>7310</v>
      </c>
      <c r="ER19" s="10">
        <v>10629</v>
      </c>
      <c r="ES19" s="10">
        <v>7041</v>
      </c>
      <c r="ET19" s="10">
        <v>2266</v>
      </c>
      <c r="EU19" s="10">
        <v>1416</v>
      </c>
      <c r="EV19" s="10">
        <v>290</v>
      </c>
      <c r="EW19" s="10">
        <v>15150</v>
      </c>
      <c r="EX19" s="10">
        <v>4309</v>
      </c>
      <c r="EY19" s="10">
        <v>11722</v>
      </c>
      <c r="EZ19" s="10">
        <v>5907</v>
      </c>
      <c r="FA19" s="10">
        <v>19195</v>
      </c>
      <c r="FB19" s="10">
        <v>26688</v>
      </c>
      <c r="FC19" s="10">
        <v>5286</v>
      </c>
      <c r="FD19" s="10">
        <v>6758</v>
      </c>
      <c r="FE19" s="10">
        <v>17642</v>
      </c>
      <c r="FF19" s="10">
        <v>3368</v>
      </c>
      <c r="FG19" s="10">
        <v>244504</v>
      </c>
      <c r="FH19" s="10">
        <v>36562</v>
      </c>
      <c r="FI19" s="10">
        <v>34195</v>
      </c>
      <c r="FJ19" s="10">
        <v>13569</v>
      </c>
      <c r="FK19" s="10">
        <v>903</v>
      </c>
      <c r="FL19" s="10">
        <v>3292</v>
      </c>
      <c r="FM19" s="10">
        <v>874</v>
      </c>
      <c r="FN19" s="10">
        <v>726</v>
      </c>
      <c r="FO19" s="10">
        <v>1100</v>
      </c>
      <c r="FP19" s="10">
        <v>1843</v>
      </c>
      <c r="FQ19" s="10">
        <v>9402</v>
      </c>
      <c r="FR19" s="10">
        <v>7548</v>
      </c>
      <c r="FS19" s="10">
        <v>10985</v>
      </c>
      <c r="FT19" s="10">
        <v>7445</v>
      </c>
      <c r="FU19" s="10">
        <v>2350</v>
      </c>
      <c r="FV19" s="10">
        <v>1436</v>
      </c>
      <c r="FW19" s="10">
        <v>301</v>
      </c>
      <c r="FX19" s="10">
        <v>15686</v>
      </c>
      <c r="FY19" s="10">
        <v>4432</v>
      </c>
      <c r="FZ19" s="10">
        <v>12199</v>
      </c>
      <c r="GA19" s="10">
        <v>6114</v>
      </c>
      <c r="GB19" s="10">
        <v>19724</v>
      </c>
      <c r="GC19" s="10">
        <v>26851</v>
      </c>
      <c r="GD19" s="10">
        <v>5269</v>
      </c>
      <c r="GE19" s="10">
        <v>6797</v>
      </c>
      <c r="GF19" s="10">
        <v>19799</v>
      </c>
      <c r="GG19" s="10">
        <v>3419</v>
      </c>
      <c r="GH19" s="10">
        <v>252821</v>
      </c>
      <c r="GI19" s="10">
        <v>37188</v>
      </c>
      <c r="GJ19" s="10">
        <v>35010</v>
      </c>
      <c r="GK19" s="10">
        <v>13751</v>
      </c>
      <c r="GL19" s="10">
        <v>904</v>
      </c>
      <c r="GM19" s="10">
        <v>3368</v>
      </c>
      <c r="GN19" s="10">
        <v>870</v>
      </c>
      <c r="GO19" s="10">
        <v>768</v>
      </c>
      <c r="GP19" s="10">
        <v>1107</v>
      </c>
      <c r="GQ19" s="10">
        <v>1956</v>
      </c>
      <c r="GR19" s="10">
        <v>9354</v>
      </c>
      <c r="GS19" s="10">
        <v>7764</v>
      </c>
      <c r="GT19" s="10">
        <v>11019</v>
      </c>
      <c r="GU19" s="10">
        <v>7551</v>
      </c>
      <c r="GV19" s="10">
        <v>2417</v>
      </c>
      <c r="GW19" s="10">
        <v>1442</v>
      </c>
      <c r="GX19" s="10">
        <v>312</v>
      </c>
      <c r="GY19" s="10">
        <v>15793</v>
      </c>
      <c r="GZ19" s="10">
        <v>4600</v>
      </c>
      <c r="HA19" s="10">
        <v>12576</v>
      </c>
      <c r="HB19" s="10">
        <v>6244</v>
      </c>
      <c r="HC19" s="10">
        <v>19876</v>
      </c>
      <c r="HD19" s="10">
        <v>27030</v>
      </c>
      <c r="HE19" s="10">
        <v>5651</v>
      </c>
      <c r="HF19" s="10">
        <v>6705</v>
      </c>
      <c r="HG19" s="10">
        <v>19930</v>
      </c>
      <c r="HH19" s="10">
        <v>3446</v>
      </c>
      <c r="HI19" s="10">
        <v>256632</v>
      </c>
      <c r="HJ19" s="10">
        <v>37832</v>
      </c>
      <c r="HK19" s="10">
        <v>36044</v>
      </c>
      <c r="HL19" s="10">
        <v>13954</v>
      </c>
      <c r="HM19" s="10">
        <v>909</v>
      </c>
      <c r="HN19" s="10">
        <v>3485</v>
      </c>
      <c r="HO19" s="10">
        <v>909</v>
      </c>
      <c r="HP19" s="10">
        <v>781</v>
      </c>
      <c r="HQ19" s="10">
        <v>1172</v>
      </c>
      <c r="HR19" s="10">
        <v>2003</v>
      </c>
      <c r="HS19" s="10">
        <v>9921</v>
      </c>
      <c r="HT19" s="10">
        <v>8010</v>
      </c>
      <c r="HU19" s="10">
        <v>11510</v>
      </c>
      <c r="HV19" s="10">
        <v>8010</v>
      </c>
      <c r="HW19" s="10">
        <v>2472</v>
      </c>
      <c r="HX19" s="10">
        <v>1460</v>
      </c>
      <c r="HY19" s="10">
        <v>312</v>
      </c>
      <c r="HZ19" s="10">
        <v>16025</v>
      </c>
      <c r="IA19" s="10">
        <v>4856</v>
      </c>
      <c r="IB19" s="10">
        <v>13348</v>
      </c>
      <c r="IC19" s="10">
        <v>6422</v>
      </c>
      <c r="ID19" s="10">
        <v>20547</v>
      </c>
      <c r="IE19" s="10">
        <v>27436</v>
      </c>
      <c r="IF19" s="10">
        <v>5914</v>
      </c>
      <c r="IG19" s="10">
        <v>6691</v>
      </c>
      <c r="IH19" s="10">
        <v>20080</v>
      </c>
      <c r="II19" s="10">
        <v>3557</v>
      </c>
      <c r="IJ19" s="10">
        <v>263660</v>
      </c>
      <c r="IK19" s="10">
        <v>38261</v>
      </c>
      <c r="IL19" s="10">
        <v>37403</v>
      </c>
      <c r="IM19" s="10">
        <v>14205</v>
      </c>
      <c r="IN19" s="10">
        <v>946</v>
      </c>
      <c r="IO19" s="10">
        <v>3517</v>
      </c>
      <c r="IP19" s="10">
        <v>912</v>
      </c>
      <c r="IQ19" s="10">
        <v>777</v>
      </c>
      <c r="IR19" s="10">
        <v>1173</v>
      </c>
      <c r="IS19" s="10">
        <v>2045</v>
      </c>
      <c r="IT19" s="10">
        <v>9988</v>
      </c>
      <c r="IU19" s="10">
        <v>8195</v>
      </c>
      <c r="IV19" s="10">
        <v>12071</v>
      </c>
      <c r="IW19" s="10">
        <v>8327</v>
      </c>
      <c r="IX19" s="10">
        <v>2489</v>
      </c>
      <c r="IY19" s="10">
        <v>1507</v>
      </c>
      <c r="IZ19" s="10">
        <v>318</v>
      </c>
      <c r="JA19" s="10">
        <v>16825</v>
      </c>
      <c r="JB19" s="10">
        <v>5000</v>
      </c>
      <c r="JC19" s="10">
        <v>14030</v>
      </c>
      <c r="JD19" s="10">
        <v>6740</v>
      </c>
      <c r="JE19" s="10">
        <v>20921</v>
      </c>
      <c r="JF19" s="10">
        <v>27910</v>
      </c>
      <c r="JG19" s="10">
        <v>7334</v>
      </c>
      <c r="JH19" s="10">
        <v>6821</v>
      </c>
      <c r="JI19" s="10">
        <v>20040</v>
      </c>
      <c r="JJ19" s="10">
        <v>3546</v>
      </c>
      <c r="JK19" s="10">
        <v>271301</v>
      </c>
      <c r="JL19" s="10">
        <v>39701</v>
      </c>
      <c r="JM19" s="10">
        <v>37930</v>
      </c>
      <c r="JN19" s="10">
        <v>14724</v>
      </c>
      <c r="JO19" s="10">
        <v>944</v>
      </c>
      <c r="JP19" s="10">
        <v>3522</v>
      </c>
      <c r="JQ19" s="10">
        <v>905</v>
      </c>
      <c r="JR19" s="10">
        <v>812</v>
      </c>
      <c r="JS19" s="10">
        <v>1218</v>
      </c>
      <c r="JT19" s="10">
        <v>2123</v>
      </c>
      <c r="JU19" s="10">
        <v>10214</v>
      </c>
      <c r="JV19" s="10">
        <v>8506</v>
      </c>
      <c r="JW19" s="10">
        <v>12247</v>
      </c>
      <c r="JX19" s="10">
        <v>8597</v>
      </c>
      <c r="JY19" s="10">
        <v>2510</v>
      </c>
      <c r="JZ19" s="10">
        <v>1511</v>
      </c>
      <c r="KA19" s="10">
        <v>330</v>
      </c>
      <c r="KB19" s="10">
        <v>17359</v>
      </c>
      <c r="KC19" s="10">
        <v>5256</v>
      </c>
      <c r="KD19" s="10">
        <v>14644</v>
      </c>
      <c r="KE19" s="10">
        <v>6859</v>
      </c>
      <c r="KF19" s="10">
        <v>21033</v>
      </c>
      <c r="KG19" s="10">
        <v>28562</v>
      </c>
      <c r="KH19" s="10">
        <v>7086</v>
      </c>
      <c r="KI19" s="10">
        <v>6930</v>
      </c>
      <c r="KJ19" s="10">
        <v>20052</v>
      </c>
      <c r="KK19" s="10">
        <v>3573</v>
      </c>
      <c r="KL19" s="10">
        <v>277148</v>
      </c>
      <c r="KM19" s="10">
        <v>41474</v>
      </c>
      <c r="KN19" s="10">
        <v>40134</v>
      </c>
      <c r="KO19" s="10">
        <v>15099</v>
      </c>
      <c r="KP19" s="10">
        <v>952</v>
      </c>
      <c r="KQ19" s="10">
        <v>3611</v>
      </c>
      <c r="KR19" s="10">
        <v>932</v>
      </c>
      <c r="KS19" s="10">
        <v>811</v>
      </c>
      <c r="KT19" s="10">
        <v>1275</v>
      </c>
      <c r="KU19" s="10">
        <v>2206</v>
      </c>
      <c r="KV19" s="10">
        <v>10354</v>
      </c>
      <c r="KW19" s="10">
        <v>8932</v>
      </c>
      <c r="KX19" s="10">
        <v>12551</v>
      </c>
      <c r="KY19" s="10">
        <v>8787</v>
      </c>
      <c r="KZ19" s="10">
        <v>2592</v>
      </c>
      <c r="LA19" s="10">
        <v>1541</v>
      </c>
      <c r="LB19" s="10">
        <v>333</v>
      </c>
      <c r="LC19" s="10">
        <v>17889</v>
      </c>
      <c r="LD19" s="10">
        <v>5379</v>
      </c>
      <c r="LE19" s="10">
        <v>15738</v>
      </c>
      <c r="LF19" s="10">
        <v>7242</v>
      </c>
      <c r="LG19" s="10">
        <v>21581</v>
      </c>
      <c r="LH19" s="10">
        <v>29643</v>
      </c>
      <c r="LI19" s="10">
        <v>7414</v>
      </c>
      <c r="LJ19" s="10">
        <v>6908</v>
      </c>
      <c r="LK19" s="10">
        <v>20641</v>
      </c>
      <c r="LL19" s="10">
        <v>3635</v>
      </c>
      <c r="LM19" s="10">
        <v>287654</v>
      </c>
      <c r="LN19" s="10">
        <v>42503</v>
      </c>
      <c r="LO19" s="10">
        <v>41418</v>
      </c>
      <c r="LP19" s="10">
        <v>15465</v>
      </c>
      <c r="LQ19" s="10">
        <v>1001</v>
      </c>
      <c r="LR19" s="10">
        <v>3707</v>
      </c>
      <c r="LS19" s="10">
        <v>974</v>
      </c>
      <c r="LT19" s="10">
        <v>895</v>
      </c>
      <c r="LU19" s="10">
        <v>1305</v>
      </c>
      <c r="LV19" s="10">
        <v>2305</v>
      </c>
      <c r="LW19" s="10">
        <v>10473</v>
      </c>
      <c r="LX19" s="10">
        <v>9149</v>
      </c>
      <c r="LY19" s="10">
        <v>12709</v>
      </c>
      <c r="LZ19" s="10">
        <v>9065</v>
      </c>
      <c r="MA19" s="10">
        <v>2657</v>
      </c>
      <c r="MB19" s="10">
        <v>1615</v>
      </c>
      <c r="MC19" s="10">
        <v>344</v>
      </c>
      <c r="MD19" s="10">
        <v>18344</v>
      </c>
      <c r="ME19" s="10">
        <v>5454</v>
      </c>
      <c r="MF19" s="10">
        <v>16532</v>
      </c>
      <c r="MG19" s="10">
        <v>7483</v>
      </c>
      <c r="MH19" s="10">
        <v>22015</v>
      </c>
      <c r="MI19" s="10">
        <v>30233</v>
      </c>
      <c r="MJ19" s="10">
        <v>8091</v>
      </c>
      <c r="MK19" s="10">
        <v>7085</v>
      </c>
      <c r="ML19" s="10">
        <v>20797</v>
      </c>
      <c r="MM19" s="10">
        <v>3549</v>
      </c>
      <c r="MN19" s="10">
        <v>295168</v>
      </c>
      <c r="MO19" s="10">
        <v>43428</v>
      </c>
      <c r="MP19" s="10">
        <v>40806</v>
      </c>
      <c r="MQ19" s="10">
        <v>15622</v>
      </c>
      <c r="MR19" s="10">
        <v>1023</v>
      </c>
      <c r="MS19" s="10">
        <v>3699</v>
      </c>
      <c r="MT19" s="10">
        <v>984</v>
      </c>
      <c r="MU19" s="10">
        <v>931</v>
      </c>
      <c r="MV19" s="10">
        <v>1401</v>
      </c>
      <c r="MW19" s="10">
        <v>2367</v>
      </c>
      <c r="MX19" s="10">
        <v>11052</v>
      </c>
      <c r="MY19" s="10">
        <v>9471</v>
      </c>
      <c r="MZ19" s="10">
        <v>13065</v>
      </c>
      <c r="NA19" s="10">
        <v>9333</v>
      </c>
      <c r="NB19" s="10">
        <v>2703</v>
      </c>
      <c r="NC19" s="10">
        <v>1701</v>
      </c>
      <c r="ND19" s="10">
        <v>361</v>
      </c>
      <c r="NE19" s="10">
        <v>18854</v>
      </c>
      <c r="NF19" s="10">
        <v>5624</v>
      </c>
      <c r="NG19" s="10">
        <v>16946</v>
      </c>
      <c r="NH19" s="10">
        <v>7617</v>
      </c>
      <c r="NI19" s="10">
        <v>22588</v>
      </c>
      <c r="NJ19" s="10">
        <v>30981</v>
      </c>
      <c r="NK19" s="10">
        <v>8457</v>
      </c>
      <c r="NL19" s="10">
        <v>7110</v>
      </c>
      <c r="NM19" s="10">
        <v>20956</v>
      </c>
      <c r="NN19" s="10">
        <v>3667</v>
      </c>
      <c r="NO19" s="10">
        <v>300747</v>
      </c>
    </row>
    <row r="22" spans="1:379">
      <c r="A22" s="10" t="s">
        <v>66</v>
      </c>
    </row>
    <row r="25" spans="1:379">
      <c r="A25" s="10" t="s">
        <v>67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F398"/>
  <sheetViews>
    <sheetView zoomScaleNormal="100" workbookViewId="0">
      <selection activeCell="A2" sqref="A2"/>
    </sheetView>
  </sheetViews>
  <sheetFormatPr baseColWidth="10" defaultRowHeight="11.25"/>
  <cols>
    <col min="1" max="16384" width="11" style="10"/>
  </cols>
  <sheetData>
    <row r="1" spans="1:6">
      <c r="A1" s="10" t="s">
        <v>24</v>
      </c>
    </row>
    <row r="3" spans="1:6">
      <c r="A3" s="10" t="s">
        <v>25</v>
      </c>
    </row>
    <row r="4" spans="1:6">
      <c r="A4" s="10" t="s">
        <v>26</v>
      </c>
    </row>
    <row r="5" spans="1:6">
      <c r="A5" s="10" t="s">
        <v>27</v>
      </c>
    </row>
    <row r="6" spans="1:6">
      <c r="A6" s="10" t="s">
        <v>28</v>
      </c>
    </row>
    <row r="7" spans="1:6">
      <c r="A7" s="10" t="s">
        <v>29</v>
      </c>
    </row>
    <row r="8" spans="1:6">
      <c r="A8" s="10" t="s">
        <v>30</v>
      </c>
    </row>
    <row r="9" spans="1:6">
      <c r="A9" s="10" t="s">
        <v>31</v>
      </c>
    </row>
    <row r="10" spans="1:6">
      <c r="A10" s="10" t="s">
        <v>32</v>
      </c>
    </row>
    <row r="11" spans="1:6">
      <c r="A11" s="10" t="s">
        <v>33</v>
      </c>
    </row>
    <row r="12" spans="1:6">
      <c r="A12" s="10" t="s">
        <v>34</v>
      </c>
    </row>
    <row r="14" spans="1:6">
      <c r="C14" s="10" t="s">
        <v>62</v>
      </c>
      <c r="D14" s="10" t="s">
        <v>63</v>
      </c>
      <c r="E14" s="10" t="s">
        <v>64</v>
      </c>
      <c r="F14" s="10" t="s">
        <v>61</v>
      </c>
    </row>
    <row r="15" spans="1:6">
      <c r="A15" s="10">
        <v>2000</v>
      </c>
      <c r="B15" s="10" t="s">
        <v>35</v>
      </c>
      <c r="C15" s="10">
        <v>24225</v>
      </c>
      <c r="D15" s="10">
        <v>4784</v>
      </c>
      <c r="E15" s="10">
        <v>84</v>
      </c>
      <c r="F15" s="10">
        <v>29093</v>
      </c>
    </row>
    <row r="16" spans="1:6">
      <c r="B16" s="10" t="s">
        <v>36</v>
      </c>
      <c r="C16" s="10">
        <v>26018</v>
      </c>
      <c r="D16" s="10">
        <v>2779</v>
      </c>
      <c r="E16" s="10">
        <v>1</v>
      </c>
      <c r="F16" s="10">
        <v>28798</v>
      </c>
    </row>
    <row r="17" spans="2:6">
      <c r="B17" s="10" t="s">
        <v>37</v>
      </c>
      <c r="C17" s="10">
        <v>10048</v>
      </c>
      <c r="D17" s="10">
        <v>1358</v>
      </c>
      <c r="E17" s="10" t="s">
        <v>65</v>
      </c>
      <c r="F17" s="10">
        <v>11406</v>
      </c>
    </row>
    <row r="18" spans="2:6">
      <c r="B18" s="10" t="s">
        <v>38</v>
      </c>
      <c r="C18" s="10">
        <v>692</v>
      </c>
      <c r="D18" s="10">
        <v>48</v>
      </c>
      <c r="E18" s="10" t="s">
        <v>65</v>
      </c>
      <c r="F18" s="10">
        <v>740</v>
      </c>
    </row>
    <row r="19" spans="2:6">
      <c r="B19" s="10" t="s">
        <v>39</v>
      </c>
      <c r="C19" s="10">
        <v>2276</v>
      </c>
      <c r="D19" s="10">
        <v>378</v>
      </c>
      <c r="E19" s="10" t="s">
        <v>65</v>
      </c>
      <c r="F19" s="10">
        <v>2654</v>
      </c>
    </row>
    <row r="20" spans="2:6">
      <c r="B20" s="10" t="s">
        <v>40</v>
      </c>
      <c r="C20" s="10">
        <v>694</v>
      </c>
      <c r="D20" s="10">
        <v>40</v>
      </c>
      <c r="E20" s="10" t="s">
        <v>65</v>
      </c>
      <c r="F20" s="10">
        <v>734</v>
      </c>
    </row>
    <row r="21" spans="2:6">
      <c r="B21" s="10" t="s">
        <v>41</v>
      </c>
      <c r="C21" s="10">
        <v>525</v>
      </c>
      <c r="D21" s="10">
        <v>38</v>
      </c>
      <c r="E21" s="10" t="s">
        <v>65</v>
      </c>
      <c r="F21" s="10">
        <v>563</v>
      </c>
    </row>
    <row r="22" spans="2:6">
      <c r="B22" s="10" t="s">
        <v>42</v>
      </c>
      <c r="C22" s="10">
        <v>823</v>
      </c>
      <c r="D22" s="10">
        <v>164</v>
      </c>
      <c r="E22" s="10" t="s">
        <v>65</v>
      </c>
      <c r="F22" s="10">
        <v>987</v>
      </c>
    </row>
    <row r="23" spans="2:6">
      <c r="B23" s="10" t="s">
        <v>43</v>
      </c>
      <c r="C23" s="10">
        <v>1124</v>
      </c>
      <c r="D23" s="10">
        <v>240</v>
      </c>
      <c r="E23" s="10" t="s">
        <v>65</v>
      </c>
      <c r="F23" s="10">
        <v>1364</v>
      </c>
    </row>
    <row r="24" spans="2:6">
      <c r="B24" s="10" t="s">
        <v>44</v>
      </c>
      <c r="C24" s="10">
        <v>7134</v>
      </c>
      <c r="D24" s="10">
        <v>647</v>
      </c>
      <c r="E24" s="10" t="s">
        <v>65</v>
      </c>
      <c r="F24" s="10">
        <v>7781</v>
      </c>
    </row>
    <row r="25" spans="2:6">
      <c r="B25" s="10" t="s">
        <v>45</v>
      </c>
      <c r="C25" s="10">
        <v>4444</v>
      </c>
      <c r="D25" s="10">
        <v>793</v>
      </c>
      <c r="E25" s="10" t="s">
        <v>65</v>
      </c>
      <c r="F25" s="10">
        <v>5237</v>
      </c>
    </row>
    <row r="26" spans="2:6">
      <c r="B26" s="10" t="s">
        <v>46</v>
      </c>
      <c r="C26" s="10">
        <v>7087</v>
      </c>
      <c r="D26" s="10">
        <v>1470</v>
      </c>
      <c r="E26" s="10">
        <v>31</v>
      </c>
      <c r="F26" s="10">
        <v>8588</v>
      </c>
    </row>
    <row r="27" spans="2:6">
      <c r="B27" s="10" t="s">
        <v>47</v>
      </c>
      <c r="C27" s="10">
        <v>3840</v>
      </c>
      <c r="D27" s="10">
        <v>955</v>
      </c>
      <c r="E27" s="10" t="s">
        <v>65</v>
      </c>
      <c r="F27" s="10">
        <v>4795</v>
      </c>
    </row>
    <row r="28" spans="2:6">
      <c r="B28" s="10" t="s">
        <v>48</v>
      </c>
      <c r="C28" s="10">
        <v>1433</v>
      </c>
      <c r="D28" s="10">
        <v>330</v>
      </c>
      <c r="E28" s="10" t="s">
        <v>65</v>
      </c>
      <c r="F28" s="10">
        <v>1763</v>
      </c>
    </row>
    <row r="29" spans="2:6">
      <c r="B29" s="10" t="s">
        <v>49</v>
      </c>
      <c r="C29" s="10">
        <v>1007</v>
      </c>
      <c r="D29" s="10">
        <v>155</v>
      </c>
      <c r="E29" s="10" t="s">
        <v>65</v>
      </c>
      <c r="F29" s="10">
        <v>1162</v>
      </c>
    </row>
    <row r="30" spans="2:6">
      <c r="B30" s="10" t="s">
        <v>50</v>
      </c>
      <c r="C30" s="10">
        <v>216</v>
      </c>
      <c r="D30" s="10">
        <v>22</v>
      </c>
      <c r="E30" s="10" t="s">
        <v>65</v>
      </c>
      <c r="F30" s="10">
        <v>238</v>
      </c>
    </row>
    <row r="31" spans="2:6">
      <c r="B31" s="10" t="s">
        <v>51</v>
      </c>
      <c r="C31" s="10">
        <v>9682</v>
      </c>
      <c r="D31" s="10">
        <v>2027</v>
      </c>
      <c r="E31" s="10" t="s">
        <v>65</v>
      </c>
      <c r="F31" s="10">
        <v>11709</v>
      </c>
    </row>
    <row r="32" spans="2:6">
      <c r="B32" s="10" t="s">
        <v>52</v>
      </c>
      <c r="C32" s="10">
        <v>3142</v>
      </c>
      <c r="D32" s="10">
        <v>446</v>
      </c>
      <c r="E32" s="10">
        <v>1</v>
      </c>
      <c r="F32" s="10">
        <v>3589</v>
      </c>
    </row>
    <row r="33" spans="1:6">
      <c r="B33" s="10" t="s">
        <v>53</v>
      </c>
      <c r="C33" s="10">
        <v>6787</v>
      </c>
      <c r="D33" s="10">
        <v>1666</v>
      </c>
      <c r="E33" s="10" t="s">
        <v>65</v>
      </c>
      <c r="F33" s="10">
        <v>8453</v>
      </c>
    </row>
    <row r="34" spans="1:6">
      <c r="B34" s="10" t="s">
        <v>54</v>
      </c>
      <c r="C34" s="10">
        <v>3592</v>
      </c>
      <c r="D34" s="10">
        <v>692</v>
      </c>
      <c r="E34" s="10">
        <v>1</v>
      </c>
      <c r="F34" s="10">
        <v>4285</v>
      </c>
    </row>
    <row r="35" spans="1:6">
      <c r="B35" s="10" t="s">
        <v>55</v>
      </c>
      <c r="C35" s="10">
        <v>10846</v>
      </c>
      <c r="D35" s="10">
        <v>5526</v>
      </c>
      <c r="E35" s="10" t="s">
        <v>65</v>
      </c>
      <c r="F35" s="10">
        <v>16372</v>
      </c>
    </row>
    <row r="36" spans="1:6">
      <c r="B36" s="10" t="s">
        <v>56</v>
      </c>
      <c r="C36" s="10">
        <v>19273</v>
      </c>
      <c r="D36" s="10">
        <v>5474</v>
      </c>
      <c r="E36" s="10" t="s">
        <v>65</v>
      </c>
      <c r="F36" s="10">
        <v>24747</v>
      </c>
    </row>
    <row r="37" spans="1:6">
      <c r="B37" s="10" t="s">
        <v>57</v>
      </c>
      <c r="C37" s="10">
        <v>3692</v>
      </c>
      <c r="D37" s="10">
        <v>654</v>
      </c>
      <c r="E37" s="10" t="s">
        <v>65</v>
      </c>
      <c r="F37" s="10">
        <v>4346</v>
      </c>
    </row>
    <row r="38" spans="1:6">
      <c r="B38" s="10" t="s">
        <v>58</v>
      </c>
      <c r="C38" s="10">
        <v>5058</v>
      </c>
      <c r="D38" s="10">
        <v>1055</v>
      </c>
      <c r="E38" s="10" t="s">
        <v>65</v>
      </c>
      <c r="F38" s="10">
        <v>6113</v>
      </c>
    </row>
    <row r="39" spans="1:6">
      <c r="B39" s="10" t="s">
        <v>59</v>
      </c>
      <c r="C39" s="10">
        <v>9631</v>
      </c>
      <c r="D39" s="10">
        <v>4392</v>
      </c>
      <c r="E39" s="10">
        <v>1</v>
      </c>
      <c r="F39" s="10">
        <v>14024</v>
      </c>
    </row>
    <row r="40" spans="1:6">
      <c r="B40" s="10" t="s">
        <v>60</v>
      </c>
      <c r="C40" s="10">
        <v>2796</v>
      </c>
      <c r="D40" s="10">
        <v>322</v>
      </c>
      <c r="E40" s="10" t="s">
        <v>65</v>
      </c>
      <c r="F40" s="10">
        <v>3118</v>
      </c>
    </row>
    <row r="41" spans="1:6">
      <c r="B41" s="10" t="s">
        <v>61</v>
      </c>
      <c r="C41" s="10">
        <v>166085</v>
      </c>
      <c r="D41" s="10">
        <v>36455</v>
      </c>
      <c r="E41" s="10">
        <v>119</v>
      </c>
      <c r="F41" s="10">
        <v>202659</v>
      </c>
    </row>
    <row r="42" spans="1:6">
      <c r="A42" s="10">
        <v>2001</v>
      </c>
      <c r="B42" s="10" t="s">
        <v>35</v>
      </c>
      <c r="C42" s="10">
        <v>24424</v>
      </c>
      <c r="D42" s="10">
        <v>5210</v>
      </c>
      <c r="E42" s="10">
        <v>101</v>
      </c>
      <c r="F42" s="10">
        <v>29735</v>
      </c>
    </row>
    <row r="43" spans="1:6">
      <c r="B43" s="10" t="s">
        <v>36</v>
      </c>
      <c r="C43" s="10">
        <v>25917</v>
      </c>
      <c r="D43" s="10">
        <v>3025</v>
      </c>
      <c r="E43" s="10">
        <v>1</v>
      </c>
      <c r="F43" s="10">
        <v>28943</v>
      </c>
    </row>
    <row r="44" spans="1:6">
      <c r="B44" s="10" t="s">
        <v>37</v>
      </c>
      <c r="C44" s="10">
        <v>9943</v>
      </c>
      <c r="D44" s="10">
        <v>1468</v>
      </c>
      <c r="E44" s="10" t="s">
        <v>65</v>
      </c>
      <c r="F44" s="10">
        <v>11411</v>
      </c>
    </row>
    <row r="45" spans="1:6">
      <c r="B45" s="10" t="s">
        <v>38</v>
      </c>
      <c r="C45" s="10">
        <v>699</v>
      </c>
      <c r="D45" s="10">
        <v>51</v>
      </c>
      <c r="E45" s="10" t="s">
        <v>65</v>
      </c>
      <c r="F45" s="10">
        <v>750</v>
      </c>
    </row>
    <row r="46" spans="1:6">
      <c r="B46" s="10" t="s">
        <v>39</v>
      </c>
      <c r="C46" s="10">
        <v>2369</v>
      </c>
      <c r="D46" s="10">
        <v>426</v>
      </c>
      <c r="E46" s="10" t="s">
        <v>65</v>
      </c>
      <c r="F46" s="10">
        <v>2795</v>
      </c>
    </row>
    <row r="47" spans="1:6">
      <c r="B47" s="10" t="s">
        <v>40</v>
      </c>
      <c r="C47" s="10">
        <v>680</v>
      </c>
      <c r="D47" s="10">
        <v>53</v>
      </c>
      <c r="E47" s="10" t="s">
        <v>65</v>
      </c>
      <c r="F47" s="10">
        <v>733</v>
      </c>
    </row>
    <row r="48" spans="1:6">
      <c r="B48" s="10" t="s">
        <v>41</v>
      </c>
      <c r="C48" s="10">
        <v>545</v>
      </c>
      <c r="D48" s="10">
        <v>48</v>
      </c>
      <c r="E48" s="10" t="s">
        <v>65</v>
      </c>
      <c r="F48" s="10">
        <v>593</v>
      </c>
    </row>
    <row r="49" spans="2:6">
      <c r="B49" s="10" t="s">
        <v>42</v>
      </c>
      <c r="C49" s="10">
        <v>813</v>
      </c>
      <c r="D49" s="10">
        <v>177</v>
      </c>
      <c r="E49" s="10" t="s">
        <v>65</v>
      </c>
      <c r="F49" s="10">
        <v>990</v>
      </c>
    </row>
    <row r="50" spans="2:6">
      <c r="B50" s="10" t="s">
        <v>43</v>
      </c>
      <c r="C50" s="10">
        <v>1175</v>
      </c>
      <c r="D50" s="10">
        <v>264</v>
      </c>
      <c r="E50" s="10" t="s">
        <v>65</v>
      </c>
      <c r="F50" s="10">
        <v>1439</v>
      </c>
    </row>
    <row r="51" spans="2:6">
      <c r="B51" s="10" t="s">
        <v>44</v>
      </c>
      <c r="C51" s="10">
        <v>7266</v>
      </c>
      <c r="D51" s="10">
        <v>734</v>
      </c>
      <c r="E51" s="10" t="s">
        <v>65</v>
      </c>
      <c r="F51" s="10">
        <v>8000</v>
      </c>
    </row>
    <row r="52" spans="2:6">
      <c r="B52" s="10" t="s">
        <v>45</v>
      </c>
      <c r="C52" s="10">
        <v>4431</v>
      </c>
      <c r="D52" s="10">
        <v>872</v>
      </c>
      <c r="E52" s="10" t="s">
        <v>65</v>
      </c>
      <c r="F52" s="10">
        <v>5303</v>
      </c>
    </row>
    <row r="53" spans="2:6">
      <c r="B53" s="10" t="s">
        <v>46</v>
      </c>
      <c r="C53" s="10">
        <v>7503</v>
      </c>
      <c r="D53" s="10">
        <v>1785</v>
      </c>
      <c r="E53" s="10">
        <v>32</v>
      </c>
      <c r="F53" s="10">
        <v>9320</v>
      </c>
    </row>
    <row r="54" spans="2:6">
      <c r="B54" s="10" t="s">
        <v>47</v>
      </c>
      <c r="C54" s="10">
        <v>4022</v>
      </c>
      <c r="D54" s="10">
        <v>1077</v>
      </c>
      <c r="E54" s="10" t="s">
        <v>65</v>
      </c>
      <c r="F54" s="10">
        <v>5099</v>
      </c>
    </row>
    <row r="55" spans="2:6">
      <c r="B55" s="10" t="s">
        <v>48</v>
      </c>
      <c r="C55" s="10">
        <v>1485</v>
      </c>
      <c r="D55" s="10">
        <v>353</v>
      </c>
      <c r="E55" s="10" t="s">
        <v>65</v>
      </c>
      <c r="F55" s="10">
        <v>1838</v>
      </c>
    </row>
    <row r="56" spans="2:6">
      <c r="B56" s="10" t="s">
        <v>49</v>
      </c>
      <c r="C56" s="10">
        <v>994</v>
      </c>
      <c r="D56" s="10">
        <v>163</v>
      </c>
      <c r="E56" s="10" t="s">
        <v>65</v>
      </c>
      <c r="F56" s="10">
        <v>1157</v>
      </c>
    </row>
    <row r="57" spans="2:6">
      <c r="B57" s="10" t="s">
        <v>50</v>
      </c>
      <c r="C57" s="10">
        <v>232</v>
      </c>
      <c r="D57" s="10">
        <v>29</v>
      </c>
      <c r="E57" s="10" t="s">
        <v>65</v>
      </c>
      <c r="F57" s="10">
        <v>261</v>
      </c>
    </row>
    <row r="58" spans="2:6">
      <c r="B58" s="10" t="s">
        <v>51</v>
      </c>
      <c r="C58" s="10">
        <v>10326</v>
      </c>
      <c r="D58" s="10">
        <v>2469</v>
      </c>
      <c r="E58" s="10" t="s">
        <v>65</v>
      </c>
      <c r="F58" s="10">
        <v>12795</v>
      </c>
    </row>
    <row r="59" spans="2:6">
      <c r="B59" s="10" t="s">
        <v>52</v>
      </c>
      <c r="C59" s="10">
        <v>3274</v>
      </c>
      <c r="D59" s="10">
        <v>471</v>
      </c>
      <c r="E59" s="10" t="s">
        <v>65</v>
      </c>
      <c r="F59" s="10">
        <v>3745</v>
      </c>
    </row>
    <row r="60" spans="2:6">
      <c r="B60" s="10" t="s">
        <v>53</v>
      </c>
      <c r="C60" s="10">
        <v>6956</v>
      </c>
      <c r="D60" s="10">
        <v>1857</v>
      </c>
      <c r="E60" s="10" t="s">
        <v>65</v>
      </c>
      <c r="F60" s="10">
        <v>8813</v>
      </c>
    </row>
    <row r="61" spans="2:6">
      <c r="B61" s="10" t="s">
        <v>54</v>
      </c>
      <c r="C61" s="10">
        <v>3762</v>
      </c>
      <c r="D61" s="10">
        <v>765</v>
      </c>
      <c r="E61" s="10">
        <v>1</v>
      </c>
      <c r="F61" s="10">
        <v>4528</v>
      </c>
    </row>
    <row r="62" spans="2:6">
      <c r="B62" s="10" t="s">
        <v>55</v>
      </c>
      <c r="C62" s="10">
        <v>11007</v>
      </c>
      <c r="D62" s="10">
        <v>5922</v>
      </c>
      <c r="E62" s="10" t="s">
        <v>65</v>
      </c>
      <c r="F62" s="10">
        <v>16929</v>
      </c>
    </row>
    <row r="63" spans="2:6">
      <c r="B63" s="10" t="s">
        <v>56</v>
      </c>
      <c r="C63" s="10">
        <v>18983</v>
      </c>
      <c r="D63" s="10">
        <v>5723</v>
      </c>
      <c r="E63" s="10" t="s">
        <v>65</v>
      </c>
      <c r="F63" s="10">
        <v>24706</v>
      </c>
    </row>
    <row r="64" spans="2:6">
      <c r="B64" s="10" t="s">
        <v>57</v>
      </c>
      <c r="C64" s="10">
        <v>3734</v>
      </c>
      <c r="D64" s="10">
        <v>714</v>
      </c>
      <c r="E64" s="10" t="s">
        <v>65</v>
      </c>
      <c r="F64" s="10">
        <v>4448</v>
      </c>
    </row>
    <row r="65" spans="1:6">
      <c r="B65" s="10" t="s">
        <v>58</v>
      </c>
      <c r="C65" s="10">
        <v>5052</v>
      </c>
      <c r="D65" s="10">
        <v>1149</v>
      </c>
      <c r="E65" s="10" t="s">
        <v>65</v>
      </c>
      <c r="F65" s="10">
        <v>6201</v>
      </c>
    </row>
    <row r="66" spans="1:6">
      <c r="B66" s="10" t="s">
        <v>59</v>
      </c>
      <c r="C66" s="10">
        <v>9660</v>
      </c>
      <c r="D66" s="10">
        <v>4514</v>
      </c>
      <c r="E66" s="10" t="s">
        <v>65</v>
      </c>
      <c r="F66" s="10">
        <v>14174</v>
      </c>
    </row>
    <row r="67" spans="1:6">
      <c r="B67" s="10" t="s">
        <v>60</v>
      </c>
      <c r="C67" s="10">
        <v>2803</v>
      </c>
      <c r="D67" s="10">
        <v>334</v>
      </c>
      <c r="E67" s="10" t="s">
        <v>65</v>
      </c>
      <c r="F67" s="10">
        <v>3137</v>
      </c>
    </row>
    <row r="68" spans="1:6">
      <c r="B68" s="10" t="s">
        <v>61</v>
      </c>
      <c r="C68" s="10">
        <v>168055</v>
      </c>
      <c r="D68" s="10">
        <v>39653</v>
      </c>
      <c r="E68" s="10">
        <v>135</v>
      </c>
      <c r="F68" s="10">
        <v>207843</v>
      </c>
    </row>
    <row r="69" spans="1:6">
      <c r="A69" s="10">
        <v>2002</v>
      </c>
      <c r="B69" s="10" t="s">
        <v>35</v>
      </c>
      <c r="C69" s="10">
        <v>25547</v>
      </c>
      <c r="D69" s="10">
        <v>5807</v>
      </c>
      <c r="E69" s="10">
        <v>98</v>
      </c>
      <c r="F69" s="10">
        <v>31452</v>
      </c>
    </row>
    <row r="70" spans="1:6">
      <c r="B70" s="10" t="s">
        <v>36</v>
      </c>
      <c r="C70" s="10">
        <v>26027</v>
      </c>
      <c r="D70" s="10">
        <v>3258</v>
      </c>
      <c r="E70" s="10">
        <v>1</v>
      </c>
      <c r="F70" s="10">
        <v>29286</v>
      </c>
    </row>
    <row r="71" spans="1:6">
      <c r="B71" s="10" t="s">
        <v>37</v>
      </c>
      <c r="C71" s="10">
        <v>10153</v>
      </c>
      <c r="D71" s="10">
        <v>1593</v>
      </c>
      <c r="E71" s="10" t="s">
        <v>65</v>
      </c>
      <c r="F71" s="10">
        <v>11746</v>
      </c>
    </row>
    <row r="72" spans="1:6">
      <c r="B72" s="10" t="s">
        <v>38</v>
      </c>
      <c r="C72" s="10">
        <v>740</v>
      </c>
      <c r="D72" s="10">
        <v>55</v>
      </c>
      <c r="E72" s="10" t="s">
        <v>65</v>
      </c>
      <c r="F72" s="10">
        <v>795</v>
      </c>
    </row>
    <row r="73" spans="1:6">
      <c r="B73" s="10" t="s">
        <v>39</v>
      </c>
      <c r="C73" s="10">
        <v>2409</v>
      </c>
      <c r="D73" s="10">
        <v>474</v>
      </c>
      <c r="E73" s="10" t="s">
        <v>65</v>
      </c>
      <c r="F73" s="10">
        <v>2883</v>
      </c>
    </row>
    <row r="74" spans="1:6">
      <c r="B74" s="10" t="s">
        <v>40</v>
      </c>
      <c r="C74" s="10">
        <v>685</v>
      </c>
      <c r="D74" s="10">
        <v>60</v>
      </c>
      <c r="E74" s="10" t="s">
        <v>65</v>
      </c>
      <c r="F74" s="10">
        <v>745</v>
      </c>
    </row>
    <row r="75" spans="1:6">
      <c r="B75" s="10" t="s">
        <v>41</v>
      </c>
      <c r="C75" s="10">
        <v>569</v>
      </c>
      <c r="D75" s="10">
        <v>67</v>
      </c>
      <c r="E75" s="10" t="s">
        <v>65</v>
      </c>
      <c r="F75" s="10">
        <v>636</v>
      </c>
    </row>
    <row r="76" spans="1:6">
      <c r="B76" s="10" t="s">
        <v>42</v>
      </c>
      <c r="C76" s="10">
        <v>859</v>
      </c>
      <c r="D76" s="10">
        <v>199</v>
      </c>
      <c r="E76" s="10" t="s">
        <v>65</v>
      </c>
      <c r="F76" s="10">
        <v>1058</v>
      </c>
    </row>
    <row r="77" spans="1:6">
      <c r="B77" s="10" t="s">
        <v>43</v>
      </c>
      <c r="C77" s="10">
        <v>1194</v>
      </c>
      <c r="D77" s="10">
        <v>286</v>
      </c>
      <c r="E77" s="10" t="s">
        <v>65</v>
      </c>
      <c r="F77" s="10">
        <v>1480</v>
      </c>
    </row>
    <row r="78" spans="1:6">
      <c r="B78" s="10" t="s">
        <v>44</v>
      </c>
      <c r="C78" s="10">
        <v>7309</v>
      </c>
      <c r="D78" s="10">
        <v>806</v>
      </c>
      <c r="E78" s="10" t="s">
        <v>65</v>
      </c>
      <c r="F78" s="10">
        <v>8115</v>
      </c>
    </row>
    <row r="79" spans="1:6">
      <c r="B79" s="10" t="s">
        <v>45</v>
      </c>
      <c r="C79" s="10">
        <v>4832</v>
      </c>
      <c r="D79" s="10">
        <v>1065</v>
      </c>
      <c r="E79" s="10" t="s">
        <v>65</v>
      </c>
      <c r="F79" s="10">
        <v>5897</v>
      </c>
    </row>
    <row r="80" spans="1:6">
      <c r="B80" s="10" t="s">
        <v>46</v>
      </c>
      <c r="C80" s="10">
        <v>7476</v>
      </c>
      <c r="D80" s="10">
        <v>2000</v>
      </c>
      <c r="E80" s="10">
        <v>45</v>
      </c>
      <c r="F80" s="10">
        <v>9521</v>
      </c>
    </row>
    <row r="81" spans="1:6">
      <c r="B81" s="10" t="s">
        <v>47</v>
      </c>
      <c r="C81" s="10">
        <v>4546</v>
      </c>
      <c r="D81" s="10">
        <v>1302</v>
      </c>
      <c r="E81" s="10" t="s">
        <v>65</v>
      </c>
      <c r="F81" s="10">
        <v>5848</v>
      </c>
    </row>
    <row r="82" spans="1:6">
      <c r="B82" s="10" t="s">
        <v>48</v>
      </c>
      <c r="C82" s="10">
        <v>1579</v>
      </c>
      <c r="D82" s="10">
        <v>368</v>
      </c>
      <c r="E82" s="10" t="s">
        <v>65</v>
      </c>
      <c r="F82" s="10">
        <v>1947</v>
      </c>
    </row>
    <row r="83" spans="1:6">
      <c r="B83" s="10" t="s">
        <v>49</v>
      </c>
      <c r="C83" s="10">
        <v>1057</v>
      </c>
      <c r="D83" s="10">
        <v>191</v>
      </c>
      <c r="E83" s="10" t="s">
        <v>65</v>
      </c>
      <c r="F83" s="10">
        <v>1248</v>
      </c>
    </row>
    <row r="84" spans="1:6">
      <c r="B84" s="10" t="s">
        <v>50</v>
      </c>
      <c r="C84" s="10">
        <v>227</v>
      </c>
      <c r="D84" s="10">
        <v>27</v>
      </c>
      <c r="E84" s="10" t="s">
        <v>65</v>
      </c>
      <c r="F84" s="10">
        <v>254</v>
      </c>
    </row>
    <row r="85" spans="1:6">
      <c r="B85" s="10" t="s">
        <v>51</v>
      </c>
      <c r="C85" s="10">
        <v>10784</v>
      </c>
      <c r="D85" s="10">
        <v>2770</v>
      </c>
      <c r="E85" s="10" t="s">
        <v>65</v>
      </c>
      <c r="F85" s="10">
        <v>13554</v>
      </c>
    </row>
    <row r="86" spans="1:6">
      <c r="B86" s="10" t="s">
        <v>52</v>
      </c>
      <c r="C86" s="10">
        <v>3435</v>
      </c>
      <c r="D86" s="10">
        <v>497</v>
      </c>
      <c r="E86" s="10" t="s">
        <v>65</v>
      </c>
      <c r="F86" s="10">
        <v>3932</v>
      </c>
    </row>
    <row r="87" spans="1:6">
      <c r="B87" s="10" t="s">
        <v>53</v>
      </c>
      <c r="C87" s="10">
        <v>7209</v>
      </c>
      <c r="D87" s="10">
        <v>2121</v>
      </c>
      <c r="E87" s="10" t="s">
        <v>65</v>
      </c>
      <c r="F87" s="10">
        <v>9330</v>
      </c>
    </row>
    <row r="88" spans="1:6">
      <c r="B88" s="10" t="s">
        <v>54</v>
      </c>
      <c r="C88" s="10">
        <v>4056</v>
      </c>
      <c r="D88" s="10">
        <v>882</v>
      </c>
      <c r="E88" s="10" t="s">
        <v>65</v>
      </c>
      <c r="F88" s="10">
        <v>4938</v>
      </c>
    </row>
    <row r="89" spans="1:6">
      <c r="B89" s="10" t="s">
        <v>55</v>
      </c>
      <c r="C89" s="10">
        <v>11192</v>
      </c>
      <c r="D89" s="10">
        <v>6261</v>
      </c>
      <c r="E89" s="10" t="s">
        <v>65</v>
      </c>
      <c r="F89" s="10">
        <v>17453</v>
      </c>
    </row>
    <row r="90" spans="1:6">
      <c r="B90" s="10" t="s">
        <v>56</v>
      </c>
      <c r="C90" s="10">
        <v>19189</v>
      </c>
      <c r="D90" s="10">
        <v>6088</v>
      </c>
      <c r="E90" s="10" t="s">
        <v>65</v>
      </c>
      <c r="F90" s="10">
        <v>25277</v>
      </c>
    </row>
    <row r="91" spans="1:6">
      <c r="B91" s="10" t="s">
        <v>57</v>
      </c>
      <c r="C91" s="10">
        <v>3866</v>
      </c>
      <c r="D91" s="10">
        <v>783</v>
      </c>
      <c r="E91" s="10" t="s">
        <v>65</v>
      </c>
      <c r="F91" s="10">
        <v>4649</v>
      </c>
    </row>
    <row r="92" spans="1:6">
      <c r="B92" s="10" t="s">
        <v>58</v>
      </c>
      <c r="C92" s="10">
        <v>5136</v>
      </c>
      <c r="D92" s="10">
        <v>1207</v>
      </c>
      <c r="E92" s="10" t="s">
        <v>65</v>
      </c>
      <c r="F92" s="10">
        <v>6343</v>
      </c>
    </row>
    <row r="93" spans="1:6">
      <c r="B93" s="10" t="s">
        <v>59</v>
      </c>
      <c r="C93" s="10">
        <v>10464</v>
      </c>
      <c r="D93" s="10">
        <v>4970</v>
      </c>
      <c r="E93" s="10">
        <v>5</v>
      </c>
      <c r="F93" s="10">
        <v>15439</v>
      </c>
    </row>
    <row r="94" spans="1:6">
      <c r="B94" s="10" t="s">
        <v>60</v>
      </c>
      <c r="C94" s="10">
        <v>2769</v>
      </c>
      <c r="D94" s="10">
        <v>358</v>
      </c>
      <c r="E94" s="10" t="s">
        <v>65</v>
      </c>
      <c r="F94" s="10">
        <v>3127</v>
      </c>
    </row>
    <row r="95" spans="1:6">
      <c r="B95" s="10" t="s">
        <v>61</v>
      </c>
      <c r="C95" s="10">
        <v>173309</v>
      </c>
      <c r="D95" s="10">
        <v>43495</v>
      </c>
      <c r="E95" s="10">
        <v>149</v>
      </c>
      <c r="F95" s="10">
        <v>216953</v>
      </c>
    </row>
    <row r="96" spans="1:6">
      <c r="A96" s="10">
        <v>2003</v>
      </c>
      <c r="B96" s="10" t="s">
        <v>35</v>
      </c>
      <c r="C96" s="10">
        <v>26017</v>
      </c>
      <c r="D96" s="10">
        <v>6327</v>
      </c>
      <c r="E96" s="10">
        <v>66</v>
      </c>
      <c r="F96" s="10">
        <v>32410</v>
      </c>
    </row>
    <row r="97" spans="2:6">
      <c r="B97" s="10" t="s">
        <v>36</v>
      </c>
      <c r="C97" s="10">
        <v>26906</v>
      </c>
      <c r="D97" s="10">
        <v>3658</v>
      </c>
      <c r="E97" s="10">
        <v>1</v>
      </c>
      <c r="F97" s="10">
        <v>30565</v>
      </c>
    </row>
    <row r="98" spans="2:6">
      <c r="B98" s="10" t="s">
        <v>37</v>
      </c>
      <c r="C98" s="10">
        <v>10359</v>
      </c>
      <c r="D98" s="10">
        <v>1748</v>
      </c>
      <c r="E98" s="10" t="s">
        <v>65</v>
      </c>
      <c r="F98" s="10">
        <v>12107</v>
      </c>
    </row>
    <row r="99" spans="2:6">
      <c r="B99" s="10" t="s">
        <v>38</v>
      </c>
      <c r="C99" s="10">
        <v>760</v>
      </c>
      <c r="D99" s="10">
        <v>71</v>
      </c>
      <c r="E99" s="10" t="s">
        <v>65</v>
      </c>
      <c r="F99" s="10">
        <v>831</v>
      </c>
    </row>
    <row r="100" spans="2:6">
      <c r="B100" s="10" t="s">
        <v>39</v>
      </c>
      <c r="C100" s="10">
        <v>2483</v>
      </c>
      <c r="D100" s="10">
        <v>532</v>
      </c>
      <c r="E100" s="10" t="s">
        <v>65</v>
      </c>
      <c r="F100" s="10">
        <v>3015</v>
      </c>
    </row>
    <row r="101" spans="2:6">
      <c r="B101" s="10" t="s">
        <v>40</v>
      </c>
      <c r="C101" s="10">
        <v>699</v>
      </c>
      <c r="D101" s="10">
        <v>77</v>
      </c>
      <c r="E101" s="10" t="s">
        <v>65</v>
      </c>
      <c r="F101" s="10">
        <v>776</v>
      </c>
    </row>
    <row r="102" spans="2:6">
      <c r="B102" s="10" t="s">
        <v>41</v>
      </c>
      <c r="C102" s="10">
        <v>591</v>
      </c>
      <c r="D102" s="10">
        <v>78</v>
      </c>
      <c r="E102" s="10" t="s">
        <v>65</v>
      </c>
      <c r="F102" s="10">
        <v>669</v>
      </c>
    </row>
    <row r="103" spans="2:6">
      <c r="B103" s="10" t="s">
        <v>42</v>
      </c>
      <c r="C103" s="10">
        <v>859</v>
      </c>
      <c r="D103" s="10">
        <v>223</v>
      </c>
      <c r="E103" s="10" t="s">
        <v>65</v>
      </c>
      <c r="F103" s="10">
        <v>1082</v>
      </c>
    </row>
    <row r="104" spans="2:6">
      <c r="B104" s="10" t="s">
        <v>43</v>
      </c>
      <c r="C104" s="10">
        <v>1233</v>
      </c>
      <c r="D104" s="10">
        <v>320</v>
      </c>
      <c r="E104" s="10" t="s">
        <v>65</v>
      </c>
      <c r="F104" s="10">
        <v>1553</v>
      </c>
    </row>
    <row r="105" spans="2:6">
      <c r="B105" s="10" t="s">
        <v>44</v>
      </c>
      <c r="C105" s="10">
        <v>7345</v>
      </c>
      <c r="D105" s="10">
        <v>899</v>
      </c>
      <c r="E105" s="10" t="s">
        <v>65</v>
      </c>
      <c r="F105" s="10">
        <v>8244</v>
      </c>
    </row>
    <row r="106" spans="2:6">
      <c r="B106" s="10" t="s">
        <v>45</v>
      </c>
      <c r="C106" s="10">
        <v>5125</v>
      </c>
      <c r="D106" s="10">
        <v>1265</v>
      </c>
      <c r="E106" s="10" t="s">
        <v>65</v>
      </c>
      <c r="F106" s="10">
        <v>6390</v>
      </c>
    </row>
    <row r="107" spans="2:6">
      <c r="B107" s="10" t="s">
        <v>46</v>
      </c>
      <c r="C107" s="10">
        <v>7590</v>
      </c>
      <c r="D107" s="10">
        <v>2162</v>
      </c>
      <c r="E107" s="10">
        <v>43</v>
      </c>
      <c r="F107" s="10">
        <v>9795</v>
      </c>
    </row>
    <row r="108" spans="2:6">
      <c r="B108" s="10" t="s">
        <v>47</v>
      </c>
      <c r="C108" s="10">
        <v>4914</v>
      </c>
      <c r="D108" s="10">
        <v>1458</v>
      </c>
      <c r="E108" s="10" t="s">
        <v>65</v>
      </c>
      <c r="F108" s="10">
        <v>6372</v>
      </c>
    </row>
    <row r="109" spans="2:6">
      <c r="B109" s="10" t="s">
        <v>48</v>
      </c>
      <c r="C109" s="10">
        <v>1615</v>
      </c>
      <c r="D109" s="10">
        <v>397</v>
      </c>
      <c r="E109" s="10" t="s">
        <v>65</v>
      </c>
      <c r="F109" s="10">
        <v>2012</v>
      </c>
    </row>
    <row r="110" spans="2:6">
      <c r="B110" s="10" t="s">
        <v>49</v>
      </c>
      <c r="C110" s="10">
        <v>1120</v>
      </c>
      <c r="D110" s="10">
        <v>208</v>
      </c>
      <c r="E110" s="10" t="s">
        <v>65</v>
      </c>
      <c r="F110" s="10">
        <v>1328</v>
      </c>
    </row>
    <row r="111" spans="2:6">
      <c r="B111" s="10" t="s">
        <v>50</v>
      </c>
      <c r="C111" s="10">
        <v>240</v>
      </c>
      <c r="D111" s="10">
        <v>32</v>
      </c>
      <c r="E111" s="10" t="s">
        <v>65</v>
      </c>
      <c r="F111" s="10">
        <v>272</v>
      </c>
    </row>
    <row r="112" spans="2:6">
      <c r="B112" s="10" t="s">
        <v>51</v>
      </c>
      <c r="C112" s="10">
        <v>11098</v>
      </c>
      <c r="D112" s="10">
        <v>3106</v>
      </c>
      <c r="E112" s="10" t="s">
        <v>65</v>
      </c>
      <c r="F112" s="10">
        <v>14204</v>
      </c>
    </row>
    <row r="113" spans="1:6">
      <c r="B113" s="10" t="s">
        <v>52</v>
      </c>
      <c r="C113" s="10">
        <v>3569</v>
      </c>
      <c r="D113" s="10">
        <v>563</v>
      </c>
      <c r="E113" s="10" t="s">
        <v>65</v>
      </c>
      <c r="F113" s="10">
        <v>4132</v>
      </c>
    </row>
    <row r="114" spans="1:6">
      <c r="B114" s="10" t="s">
        <v>53</v>
      </c>
      <c r="C114" s="10">
        <v>7735</v>
      </c>
      <c r="D114" s="10">
        <v>2532</v>
      </c>
      <c r="E114" s="10" t="s">
        <v>65</v>
      </c>
      <c r="F114" s="10">
        <v>10267</v>
      </c>
    </row>
    <row r="115" spans="1:6">
      <c r="B115" s="10" t="s">
        <v>54</v>
      </c>
      <c r="C115" s="10">
        <v>4209</v>
      </c>
      <c r="D115" s="10">
        <v>1004</v>
      </c>
      <c r="E115" s="10">
        <v>1</v>
      </c>
      <c r="F115" s="10">
        <v>5214</v>
      </c>
    </row>
    <row r="116" spans="1:6">
      <c r="B116" s="10" t="s">
        <v>55</v>
      </c>
      <c r="C116" s="10">
        <v>11386</v>
      </c>
      <c r="D116" s="10">
        <v>6677</v>
      </c>
      <c r="E116" s="10" t="s">
        <v>65</v>
      </c>
      <c r="F116" s="10">
        <v>18063</v>
      </c>
    </row>
    <row r="117" spans="1:6">
      <c r="B117" s="10" t="s">
        <v>56</v>
      </c>
      <c r="C117" s="10">
        <v>19479</v>
      </c>
      <c r="D117" s="10">
        <v>6525</v>
      </c>
      <c r="E117" s="10" t="s">
        <v>65</v>
      </c>
      <c r="F117" s="10">
        <v>26004</v>
      </c>
    </row>
    <row r="118" spans="1:6">
      <c r="B118" s="10" t="s">
        <v>57</v>
      </c>
      <c r="C118" s="10">
        <v>3999</v>
      </c>
      <c r="D118" s="10">
        <v>855</v>
      </c>
      <c r="E118" s="10" t="s">
        <v>65</v>
      </c>
      <c r="F118" s="10">
        <v>4854</v>
      </c>
    </row>
    <row r="119" spans="1:6">
      <c r="B119" s="10" t="s">
        <v>58</v>
      </c>
      <c r="C119" s="10">
        <v>5207</v>
      </c>
      <c r="D119" s="10">
        <v>1287</v>
      </c>
      <c r="E119" s="10" t="s">
        <v>65</v>
      </c>
      <c r="F119" s="10">
        <v>6494</v>
      </c>
    </row>
    <row r="120" spans="1:6">
      <c r="B120" s="10" t="s">
        <v>59</v>
      </c>
      <c r="C120" s="10">
        <v>10509</v>
      </c>
      <c r="D120" s="10">
        <v>5017</v>
      </c>
      <c r="E120" s="10">
        <v>2</v>
      </c>
      <c r="F120" s="10">
        <v>15528</v>
      </c>
    </row>
    <row r="121" spans="1:6">
      <c r="B121" s="10" t="s">
        <v>60</v>
      </c>
      <c r="C121" s="10">
        <v>2759</v>
      </c>
      <c r="D121" s="10">
        <v>375</v>
      </c>
      <c r="E121" s="10" t="s">
        <v>65</v>
      </c>
      <c r="F121" s="10">
        <v>3134</v>
      </c>
    </row>
    <row r="122" spans="1:6">
      <c r="B122" s="10" t="s">
        <v>61</v>
      </c>
      <c r="C122" s="10">
        <v>177806</v>
      </c>
      <c r="D122" s="10">
        <v>47396</v>
      </c>
      <c r="E122" s="10">
        <v>113</v>
      </c>
      <c r="F122" s="10">
        <v>225315</v>
      </c>
    </row>
    <row r="123" spans="1:6">
      <c r="A123" s="10">
        <v>2004</v>
      </c>
      <c r="B123" s="10" t="s">
        <v>35</v>
      </c>
      <c r="C123" s="10">
        <v>26894</v>
      </c>
      <c r="D123" s="10">
        <v>6670</v>
      </c>
      <c r="E123" s="10">
        <v>4</v>
      </c>
      <c r="F123" s="10">
        <v>33568</v>
      </c>
    </row>
    <row r="124" spans="1:6">
      <c r="B124" s="10" t="s">
        <v>36</v>
      </c>
      <c r="C124" s="10">
        <v>28003</v>
      </c>
      <c r="D124" s="10">
        <v>4074</v>
      </c>
      <c r="E124" s="10">
        <v>1</v>
      </c>
      <c r="F124" s="10">
        <v>32078</v>
      </c>
    </row>
    <row r="125" spans="1:6">
      <c r="B125" s="10" t="s">
        <v>37</v>
      </c>
      <c r="C125" s="10">
        <v>10707</v>
      </c>
      <c r="D125" s="10">
        <v>1982</v>
      </c>
      <c r="E125" s="10" t="s">
        <v>65</v>
      </c>
      <c r="F125" s="10">
        <v>12689</v>
      </c>
    </row>
    <row r="126" spans="1:6">
      <c r="B126" s="10" t="s">
        <v>38</v>
      </c>
      <c r="C126" s="10">
        <v>800</v>
      </c>
      <c r="D126" s="10">
        <v>79</v>
      </c>
      <c r="E126" s="10" t="s">
        <v>65</v>
      </c>
      <c r="F126" s="10">
        <v>879</v>
      </c>
    </row>
    <row r="127" spans="1:6">
      <c r="B127" s="10" t="s">
        <v>39</v>
      </c>
      <c r="C127" s="10">
        <v>2553</v>
      </c>
      <c r="D127" s="10">
        <v>598</v>
      </c>
      <c r="E127" s="10" t="s">
        <v>65</v>
      </c>
      <c r="F127" s="10">
        <v>3151</v>
      </c>
    </row>
    <row r="128" spans="1:6">
      <c r="B128" s="10" t="s">
        <v>40</v>
      </c>
      <c r="C128" s="10">
        <v>716</v>
      </c>
      <c r="D128" s="10">
        <v>95</v>
      </c>
      <c r="E128" s="10" t="s">
        <v>65</v>
      </c>
      <c r="F128" s="10">
        <v>811</v>
      </c>
    </row>
    <row r="129" spans="2:6">
      <c r="B129" s="10" t="s">
        <v>41</v>
      </c>
      <c r="C129" s="10">
        <v>636</v>
      </c>
      <c r="D129" s="10">
        <v>76</v>
      </c>
      <c r="E129" s="10" t="s">
        <v>65</v>
      </c>
      <c r="F129" s="10">
        <v>712</v>
      </c>
    </row>
    <row r="130" spans="2:6">
      <c r="B130" s="10" t="s">
        <v>42</v>
      </c>
      <c r="C130" s="10">
        <v>820</v>
      </c>
      <c r="D130" s="10">
        <v>230</v>
      </c>
      <c r="E130" s="10" t="s">
        <v>65</v>
      </c>
      <c r="F130" s="10">
        <v>1050</v>
      </c>
    </row>
    <row r="131" spans="2:6">
      <c r="B131" s="10" t="s">
        <v>43</v>
      </c>
      <c r="C131" s="10">
        <v>1254</v>
      </c>
      <c r="D131" s="10">
        <v>368</v>
      </c>
      <c r="E131" s="10" t="s">
        <v>65</v>
      </c>
      <c r="F131" s="10">
        <v>1622</v>
      </c>
    </row>
    <row r="132" spans="2:6">
      <c r="B132" s="10" t="s">
        <v>44</v>
      </c>
      <c r="C132" s="10">
        <v>7611</v>
      </c>
      <c r="D132" s="10">
        <v>1038</v>
      </c>
      <c r="E132" s="10" t="s">
        <v>65</v>
      </c>
      <c r="F132" s="10">
        <v>8649</v>
      </c>
    </row>
    <row r="133" spans="2:6">
      <c r="B133" s="10" t="s">
        <v>45</v>
      </c>
      <c r="C133" s="10">
        <v>5411</v>
      </c>
      <c r="D133" s="10">
        <v>1476</v>
      </c>
      <c r="E133" s="10" t="s">
        <v>65</v>
      </c>
      <c r="F133" s="10">
        <v>6887</v>
      </c>
    </row>
    <row r="134" spans="2:6">
      <c r="B134" s="10" t="s">
        <v>46</v>
      </c>
      <c r="C134" s="10">
        <v>7804</v>
      </c>
      <c r="D134" s="10">
        <v>2457</v>
      </c>
      <c r="E134" s="10">
        <v>56</v>
      </c>
      <c r="F134" s="10">
        <v>10317</v>
      </c>
    </row>
    <row r="135" spans="2:6">
      <c r="B135" s="10" t="s">
        <v>47</v>
      </c>
      <c r="C135" s="10">
        <v>5198</v>
      </c>
      <c r="D135" s="10">
        <v>1647</v>
      </c>
      <c r="E135" s="10" t="s">
        <v>65</v>
      </c>
      <c r="F135" s="10">
        <v>6845</v>
      </c>
    </row>
    <row r="136" spans="2:6">
      <c r="B136" s="10" t="s">
        <v>48</v>
      </c>
      <c r="C136" s="10">
        <v>1674</v>
      </c>
      <c r="D136" s="10">
        <v>475</v>
      </c>
      <c r="E136" s="10" t="s">
        <v>65</v>
      </c>
      <c r="F136" s="10">
        <v>2149</v>
      </c>
    </row>
    <row r="137" spans="2:6">
      <c r="B137" s="10" t="s">
        <v>49</v>
      </c>
      <c r="C137" s="10">
        <v>1134</v>
      </c>
      <c r="D137" s="10">
        <v>229</v>
      </c>
      <c r="E137" s="10" t="s">
        <v>65</v>
      </c>
      <c r="F137" s="10">
        <v>1363</v>
      </c>
    </row>
    <row r="138" spans="2:6">
      <c r="B138" s="10" t="s">
        <v>50</v>
      </c>
      <c r="C138" s="10">
        <v>252</v>
      </c>
      <c r="D138" s="10">
        <v>36</v>
      </c>
      <c r="E138" s="10" t="s">
        <v>65</v>
      </c>
      <c r="F138" s="10">
        <v>288</v>
      </c>
    </row>
    <row r="139" spans="2:6">
      <c r="B139" s="10" t="s">
        <v>51</v>
      </c>
      <c r="C139" s="10">
        <v>11434</v>
      </c>
      <c r="D139" s="10">
        <v>3421</v>
      </c>
      <c r="E139" s="10" t="s">
        <v>65</v>
      </c>
      <c r="F139" s="10">
        <v>14855</v>
      </c>
    </row>
    <row r="140" spans="2:6">
      <c r="B140" s="10" t="s">
        <v>52</v>
      </c>
      <c r="C140" s="10">
        <v>3687</v>
      </c>
      <c r="D140" s="10">
        <v>594</v>
      </c>
      <c r="E140" s="10" t="s">
        <v>65</v>
      </c>
      <c r="F140" s="10">
        <v>4281</v>
      </c>
    </row>
    <row r="141" spans="2:6">
      <c r="B141" s="10" t="s">
        <v>53</v>
      </c>
      <c r="C141" s="10">
        <v>8202</v>
      </c>
      <c r="D141" s="10">
        <v>2880</v>
      </c>
      <c r="E141" s="10" t="s">
        <v>65</v>
      </c>
      <c r="F141" s="10">
        <v>11082</v>
      </c>
    </row>
    <row r="142" spans="2:6">
      <c r="B142" s="10" t="s">
        <v>54</v>
      </c>
      <c r="C142" s="10">
        <v>4308</v>
      </c>
      <c r="D142" s="10">
        <v>1088</v>
      </c>
      <c r="E142" s="10">
        <v>1</v>
      </c>
      <c r="F142" s="10">
        <v>5397</v>
      </c>
    </row>
    <row r="143" spans="2:6">
      <c r="B143" s="10" t="s">
        <v>55</v>
      </c>
      <c r="C143" s="10">
        <v>11555</v>
      </c>
      <c r="D143" s="10">
        <v>7078</v>
      </c>
      <c r="E143" s="10" t="s">
        <v>65</v>
      </c>
      <c r="F143" s="10">
        <v>18633</v>
      </c>
    </row>
    <row r="144" spans="2:6">
      <c r="B144" s="10" t="s">
        <v>56</v>
      </c>
      <c r="C144" s="10">
        <v>19626</v>
      </c>
      <c r="D144" s="10">
        <v>6865</v>
      </c>
      <c r="E144" s="10" t="s">
        <v>65</v>
      </c>
      <c r="F144" s="10">
        <v>26491</v>
      </c>
    </row>
    <row r="145" spans="1:6">
      <c r="B145" s="10" t="s">
        <v>57</v>
      </c>
      <c r="C145" s="10">
        <v>4268</v>
      </c>
      <c r="D145" s="10">
        <v>940</v>
      </c>
      <c r="E145" s="10" t="s">
        <v>65</v>
      </c>
      <c r="F145" s="10">
        <v>5208</v>
      </c>
    </row>
    <row r="146" spans="1:6">
      <c r="B146" s="10" t="s">
        <v>58</v>
      </c>
      <c r="C146" s="10">
        <v>5271</v>
      </c>
      <c r="D146" s="10">
        <v>1336</v>
      </c>
      <c r="E146" s="10" t="s">
        <v>65</v>
      </c>
      <c r="F146" s="10">
        <v>6607</v>
      </c>
    </row>
    <row r="147" spans="1:6">
      <c r="B147" s="10" t="s">
        <v>59</v>
      </c>
      <c r="C147" s="10">
        <v>10637</v>
      </c>
      <c r="D147" s="10">
        <v>5211</v>
      </c>
      <c r="E147" s="10">
        <v>7</v>
      </c>
      <c r="F147" s="10">
        <v>15855</v>
      </c>
    </row>
    <row r="148" spans="1:6">
      <c r="B148" s="10" t="s">
        <v>60</v>
      </c>
      <c r="C148" s="10">
        <v>2883</v>
      </c>
      <c r="D148" s="10">
        <v>440</v>
      </c>
      <c r="E148" s="10" t="s">
        <v>65</v>
      </c>
      <c r="F148" s="10">
        <v>3323</v>
      </c>
    </row>
    <row r="149" spans="1:6">
      <c r="B149" s="10" t="s">
        <v>61</v>
      </c>
      <c r="C149" s="10">
        <v>183338</v>
      </c>
      <c r="D149" s="10">
        <v>51383</v>
      </c>
      <c r="E149" s="10">
        <v>69</v>
      </c>
      <c r="F149" s="10">
        <v>234790</v>
      </c>
    </row>
    <row r="150" spans="1:6">
      <c r="A150" s="10">
        <v>2005</v>
      </c>
      <c r="B150" s="10" t="s">
        <v>35</v>
      </c>
      <c r="C150" s="10">
        <v>27634</v>
      </c>
      <c r="D150" s="10">
        <v>7743</v>
      </c>
      <c r="E150" s="10">
        <v>43</v>
      </c>
      <c r="F150" s="10">
        <v>35420</v>
      </c>
    </row>
    <row r="151" spans="1:6">
      <c r="B151" s="10" t="s">
        <v>36</v>
      </c>
      <c r="C151" s="10">
        <v>28987</v>
      </c>
      <c r="D151" s="10">
        <v>4365</v>
      </c>
      <c r="E151" s="10">
        <v>1</v>
      </c>
      <c r="F151" s="10">
        <v>33353</v>
      </c>
    </row>
    <row r="152" spans="1:6">
      <c r="B152" s="10" t="s">
        <v>37</v>
      </c>
      <c r="C152" s="10">
        <v>10994</v>
      </c>
      <c r="D152" s="10">
        <v>2190</v>
      </c>
      <c r="E152" s="10" t="s">
        <v>65</v>
      </c>
      <c r="F152" s="10">
        <v>13184</v>
      </c>
    </row>
    <row r="153" spans="1:6">
      <c r="B153" s="10" t="s">
        <v>38</v>
      </c>
      <c r="C153" s="10">
        <v>790</v>
      </c>
      <c r="D153" s="10">
        <v>81</v>
      </c>
      <c r="E153" s="10" t="s">
        <v>65</v>
      </c>
      <c r="F153" s="10">
        <v>871</v>
      </c>
    </row>
    <row r="154" spans="1:6">
      <c r="B154" s="10" t="s">
        <v>39</v>
      </c>
      <c r="C154" s="10">
        <v>2569</v>
      </c>
      <c r="D154" s="10">
        <v>626</v>
      </c>
      <c r="E154" s="10" t="s">
        <v>65</v>
      </c>
      <c r="F154" s="10">
        <v>3195</v>
      </c>
    </row>
    <row r="155" spans="1:6">
      <c r="B155" s="10" t="s">
        <v>40</v>
      </c>
      <c r="C155" s="10">
        <v>742</v>
      </c>
      <c r="D155" s="10">
        <v>113</v>
      </c>
      <c r="E155" s="10" t="s">
        <v>65</v>
      </c>
      <c r="F155" s="10">
        <v>855</v>
      </c>
    </row>
    <row r="156" spans="1:6">
      <c r="B156" s="10" t="s">
        <v>41</v>
      </c>
      <c r="C156" s="10">
        <v>634</v>
      </c>
      <c r="D156" s="10">
        <v>72</v>
      </c>
      <c r="E156" s="10" t="s">
        <v>65</v>
      </c>
      <c r="F156" s="10">
        <v>706</v>
      </c>
    </row>
    <row r="157" spans="1:6">
      <c r="B157" s="10" t="s">
        <v>42</v>
      </c>
      <c r="C157" s="10">
        <v>847</v>
      </c>
      <c r="D157" s="10">
        <v>281</v>
      </c>
      <c r="E157" s="10" t="s">
        <v>65</v>
      </c>
      <c r="F157" s="10">
        <v>1128</v>
      </c>
    </row>
    <row r="158" spans="1:6">
      <c r="B158" s="10" t="s">
        <v>43</v>
      </c>
      <c r="C158" s="10">
        <v>1351</v>
      </c>
      <c r="D158" s="10">
        <v>422</v>
      </c>
      <c r="E158" s="10" t="s">
        <v>65</v>
      </c>
      <c r="F158" s="10">
        <v>1773</v>
      </c>
    </row>
    <row r="159" spans="1:6">
      <c r="B159" s="10" t="s">
        <v>44</v>
      </c>
      <c r="C159" s="10">
        <v>7918</v>
      </c>
      <c r="D159" s="10">
        <v>1124</v>
      </c>
      <c r="E159" s="10" t="s">
        <v>65</v>
      </c>
      <c r="F159" s="10">
        <v>9042</v>
      </c>
    </row>
    <row r="160" spans="1:6">
      <c r="B160" s="10" t="s">
        <v>45</v>
      </c>
      <c r="C160" s="10">
        <v>5613</v>
      </c>
      <c r="D160" s="10">
        <v>1697</v>
      </c>
      <c r="E160" s="10" t="s">
        <v>65</v>
      </c>
      <c r="F160" s="10">
        <v>7310</v>
      </c>
    </row>
    <row r="161" spans="2:6">
      <c r="B161" s="10" t="s">
        <v>46</v>
      </c>
      <c r="C161" s="10">
        <v>7860</v>
      </c>
      <c r="D161" s="10">
        <v>2709</v>
      </c>
      <c r="E161" s="10">
        <v>60</v>
      </c>
      <c r="F161" s="10">
        <v>10629</v>
      </c>
    </row>
    <row r="162" spans="2:6">
      <c r="B162" s="10" t="s">
        <v>47</v>
      </c>
      <c r="C162" s="10">
        <v>5280</v>
      </c>
      <c r="D162" s="10">
        <v>1761</v>
      </c>
      <c r="E162" s="10" t="s">
        <v>65</v>
      </c>
      <c r="F162" s="10">
        <v>7041</v>
      </c>
    </row>
    <row r="163" spans="2:6">
      <c r="B163" s="10" t="s">
        <v>48</v>
      </c>
      <c r="C163" s="10">
        <v>1747</v>
      </c>
      <c r="D163" s="10">
        <v>519</v>
      </c>
      <c r="E163" s="10" t="s">
        <v>65</v>
      </c>
      <c r="F163" s="10">
        <v>2266</v>
      </c>
    </row>
    <row r="164" spans="2:6">
      <c r="B164" s="10" t="s">
        <v>49</v>
      </c>
      <c r="C164" s="10">
        <v>1187</v>
      </c>
      <c r="D164" s="10">
        <v>229</v>
      </c>
      <c r="E164" s="10" t="s">
        <v>65</v>
      </c>
      <c r="F164" s="10">
        <v>1416</v>
      </c>
    </row>
    <row r="165" spans="2:6">
      <c r="B165" s="10" t="s">
        <v>50</v>
      </c>
      <c r="C165" s="10">
        <v>258</v>
      </c>
      <c r="D165" s="10">
        <v>32</v>
      </c>
      <c r="E165" s="10" t="s">
        <v>65</v>
      </c>
      <c r="F165" s="10">
        <v>290</v>
      </c>
    </row>
    <row r="166" spans="2:6">
      <c r="B166" s="10" t="s">
        <v>51</v>
      </c>
      <c r="C166" s="10">
        <v>11575</v>
      </c>
      <c r="D166" s="10">
        <v>3575</v>
      </c>
      <c r="E166" s="10" t="s">
        <v>65</v>
      </c>
      <c r="F166" s="10">
        <v>15150</v>
      </c>
    </row>
    <row r="167" spans="2:6">
      <c r="B167" s="10" t="s">
        <v>52</v>
      </c>
      <c r="C167" s="10">
        <v>3678</v>
      </c>
      <c r="D167" s="10">
        <v>631</v>
      </c>
      <c r="E167" s="10" t="s">
        <v>65</v>
      </c>
      <c r="F167" s="10">
        <v>4309</v>
      </c>
    </row>
    <row r="168" spans="2:6">
      <c r="B168" s="10" t="s">
        <v>53</v>
      </c>
      <c r="C168" s="10">
        <v>8555</v>
      </c>
      <c r="D168" s="10">
        <v>3167</v>
      </c>
      <c r="E168" s="10" t="s">
        <v>65</v>
      </c>
      <c r="F168" s="10">
        <v>11722</v>
      </c>
    </row>
    <row r="169" spans="2:6">
      <c r="B169" s="10" t="s">
        <v>54</v>
      </c>
      <c r="C169" s="10">
        <v>4630</v>
      </c>
      <c r="D169" s="10">
        <v>1276</v>
      </c>
      <c r="E169" s="10">
        <v>1</v>
      </c>
      <c r="F169" s="10">
        <v>5907</v>
      </c>
    </row>
    <row r="170" spans="2:6">
      <c r="B170" s="10" t="s">
        <v>55</v>
      </c>
      <c r="C170" s="10">
        <v>11721</v>
      </c>
      <c r="D170" s="10">
        <v>7474</v>
      </c>
      <c r="E170" s="10" t="s">
        <v>65</v>
      </c>
      <c r="F170" s="10">
        <v>19195</v>
      </c>
    </row>
    <row r="171" spans="2:6">
      <c r="B171" s="10" t="s">
        <v>56</v>
      </c>
      <c r="C171" s="10">
        <v>19637</v>
      </c>
      <c r="D171" s="10">
        <v>7051</v>
      </c>
      <c r="E171" s="10" t="s">
        <v>65</v>
      </c>
      <c r="F171" s="10">
        <v>26688</v>
      </c>
    </row>
    <row r="172" spans="2:6">
      <c r="B172" s="10" t="s">
        <v>57</v>
      </c>
      <c r="C172" s="10">
        <v>4289</v>
      </c>
      <c r="D172" s="10">
        <v>997</v>
      </c>
      <c r="E172" s="10" t="s">
        <v>65</v>
      </c>
      <c r="F172" s="10">
        <v>5286</v>
      </c>
    </row>
    <row r="173" spans="2:6">
      <c r="B173" s="10" t="s">
        <v>58</v>
      </c>
      <c r="C173" s="10">
        <v>5377</v>
      </c>
      <c r="D173" s="10">
        <v>1381</v>
      </c>
      <c r="E173" s="10" t="s">
        <v>65</v>
      </c>
      <c r="F173" s="10">
        <v>6758</v>
      </c>
    </row>
    <row r="174" spans="2:6">
      <c r="B174" s="10" t="s">
        <v>59</v>
      </c>
      <c r="C174" s="10">
        <v>11978</v>
      </c>
      <c r="D174" s="10">
        <v>5655</v>
      </c>
      <c r="E174" s="10">
        <v>9</v>
      </c>
      <c r="F174" s="10">
        <v>17642</v>
      </c>
    </row>
    <row r="175" spans="2:6">
      <c r="B175" s="10" t="s">
        <v>60</v>
      </c>
      <c r="C175" s="10">
        <v>2884</v>
      </c>
      <c r="D175" s="10">
        <v>484</v>
      </c>
      <c r="E175" s="10" t="s">
        <v>65</v>
      </c>
      <c r="F175" s="10">
        <v>3368</v>
      </c>
    </row>
    <row r="176" spans="2:6">
      <c r="B176" s="10" t="s">
        <v>61</v>
      </c>
      <c r="C176" s="10">
        <v>188735</v>
      </c>
      <c r="D176" s="10">
        <v>55655</v>
      </c>
      <c r="E176" s="10">
        <v>114</v>
      </c>
      <c r="F176" s="10">
        <v>244504</v>
      </c>
    </row>
    <row r="177" spans="1:6">
      <c r="A177" s="10">
        <v>2006</v>
      </c>
      <c r="B177" s="10" t="s">
        <v>35</v>
      </c>
      <c r="C177" s="10">
        <v>28252</v>
      </c>
      <c r="D177" s="10">
        <v>8260</v>
      </c>
      <c r="E177" s="10">
        <v>50</v>
      </c>
      <c r="F177" s="10">
        <v>36562</v>
      </c>
    </row>
    <row r="178" spans="1:6">
      <c r="B178" s="10" t="s">
        <v>36</v>
      </c>
      <c r="C178" s="10">
        <v>29566</v>
      </c>
      <c r="D178" s="10">
        <v>4627</v>
      </c>
      <c r="E178" s="10">
        <v>2</v>
      </c>
      <c r="F178" s="10">
        <v>34195</v>
      </c>
    </row>
    <row r="179" spans="1:6">
      <c r="B179" s="10" t="s">
        <v>37</v>
      </c>
      <c r="C179" s="10">
        <v>11271</v>
      </c>
      <c r="D179" s="10">
        <v>2298</v>
      </c>
      <c r="E179" s="10" t="s">
        <v>65</v>
      </c>
      <c r="F179" s="10">
        <v>13569</v>
      </c>
    </row>
    <row r="180" spans="1:6">
      <c r="B180" s="10" t="s">
        <v>38</v>
      </c>
      <c r="C180" s="10">
        <v>820</v>
      </c>
      <c r="D180" s="10">
        <v>83</v>
      </c>
      <c r="E180" s="10" t="s">
        <v>65</v>
      </c>
      <c r="F180" s="10">
        <v>903</v>
      </c>
    </row>
    <row r="181" spans="1:6">
      <c r="B181" s="10" t="s">
        <v>39</v>
      </c>
      <c r="C181" s="10">
        <v>2622</v>
      </c>
      <c r="D181" s="10">
        <v>670</v>
      </c>
      <c r="E181" s="10" t="s">
        <v>65</v>
      </c>
      <c r="F181" s="10">
        <v>3292</v>
      </c>
    </row>
    <row r="182" spans="1:6">
      <c r="B182" s="10" t="s">
        <v>40</v>
      </c>
      <c r="C182" s="10">
        <v>762</v>
      </c>
      <c r="D182" s="10">
        <v>112</v>
      </c>
      <c r="E182" s="10" t="s">
        <v>65</v>
      </c>
      <c r="F182" s="10">
        <v>874</v>
      </c>
    </row>
    <row r="183" spans="1:6">
      <c r="B183" s="10" t="s">
        <v>41</v>
      </c>
      <c r="C183" s="10">
        <v>649</v>
      </c>
      <c r="D183" s="10">
        <v>77</v>
      </c>
      <c r="E183" s="10" t="s">
        <v>65</v>
      </c>
      <c r="F183" s="10">
        <v>726</v>
      </c>
    </row>
    <row r="184" spans="1:6">
      <c r="B184" s="10" t="s">
        <v>42</v>
      </c>
      <c r="C184" s="10">
        <v>834</v>
      </c>
      <c r="D184" s="10">
        <v>266</v>
      </c>
      <c r="E184" s="10" t="s">
        <v>65</v>
      </c>
      <c r="F184" s="10">
        <v>1100</v>
      </c>
    </row>
    <row r="185" spans="1:6">
      <c r="B185" s="10" t="s">
        <v>43</v>
      </c>
      <c r="C185" s="10">
        <v>1416</v>
      </c>
      <c r="D185" s="10">
        <v>427</v>
      </c>
      <c r="E185" s="10" t="s">
        <v>65</v>
      </c>
      <c r="F185" s="10">
        <v>1843</v>
      </c>
    </row>
    <row r="186" spans="1:6">
      <c r="B186" s="10" t="s">
        <v>44</v>
      </c>
      <c r="C186" s="10">
        <v>8156</v>
      </c>
      <c r="D186" s="10">
        <v>1246</v>
      </c>
      <c r="E186" s="10" t="s">
        <v>65</v>
      </c>
      <c r="F186" s="10">
        <v>9402</v>
      </c>
    </row>
    <row r="187" spans="1:6">
      <c r="B187" s="10" t="s">
        <v>45</v>
      </c>
      <c r="C187" s="10">
        <v>5749</v>
      </c>
      <c r="D187" s="10">
        <v>1799</v>
      </c>
      <c r="E187" s="10" t="s">
        <v>65</v>
      </c>
      <c r="F187" s="10">
        <v>7548</v>
      </c>
    </row>
    <row r="188" spans="1:6">
      <c r="B188" s="10" t="s">
        <v>46</v>
      </c>
      <c r="C188" s="10">
        <v>8003</v>
      </c>
      <c r="D188" s="10">
        <v>2927</v>
      </c>
      <c r="E188" s="10">
        <v>55</v>
      </c>
      <c r="F188" s="10">
        <v>10985</v>
      </c>
    </row>
    <row r="189" spans="1:6">
      <c r="B189" s="10" t="s">
        <v>47</v>
      </c>
      <c r="C189" s="10">
        <v>5568</v>
      </c>
      <c r="D189" s="10">
        <v>1877</v>
      </c>
      <c r="E189" s="10" t="s">
        <v>65</v>
      </c>
      <c r="F189" s="10">
        <v>7445</v>
      </c>
    </row>
    <row r="190" spans="1:6">
      <c r="B190" s="10" t="s">
        <v>48</v>
      </c>
      <c r="C190" s="10">
        <v>1791</v>
      </c>
      <c r="D190" s="10">
        <v>559</v>
      </c>
      <c r="E190" s="10" t="s">
        <v>65</v>
      </c>
      <c r="F190" s="10">
        <v>2350</v>
      </c>
    </row>
    <row r="191" spans="1:6">
      <c r="B191" s="10" t="s">
        <v>49</v>
      </c>
      <c r="C191" s="10">
        <v>1207</v>
      </c>
      <c r="D191" s="10">
        <v>229</v>
      </c>
      <c r="E191" s="10" t="s">
        <v>65</v>
      </c>
      <c r="F191" s="10">
        <v>1436</v>
      </c>
    </row>
    <row r="192" spans="1:6">
      <c r="B192" s="10" t="s">
        <v>50</v>
      </c>
      <c r="C192" s="10">
        <v>259</v>
      </c>
      <c r="D192" s="10">
        <v>42</v>
      </c>
      <c r="E192" s="10" t="s">
        <v>65</v>
      </c>
      <c r="F192" s="10">
        <v>301</v>
      </c>
    </row>
    <row r="193" spans="1:6">
      <c r="B193" s="10" t="s">
        <v>51</v>
      </c>
      <c r="C193" s="10">
        <v>11868</v>
      </c>
      <c r="D193" s="10">
        <v>3817</v>
      </c>
      <c r="E193" s="10">
        <v>1</v>
      </c>
      <c r="F193" s="10">
        <v>15686</v>
      </c>
    </row>
    <row r="194" spans="1:6">
      <c r="B194" s="10" t="s">
        <v>52</v>
      </c>
      <c r="C194" s="10">
        <v>3751</v>
      </c>
      <c r="D194" s="10">
        <v>681</v>
      </c>
      <c r="E194" s="10" t="s">
        <v>65</v>
      </c>
      <c r="F194" s="10">
        <v>4432</v>
      </c>
    </row>
    <row r="195" spans="1:6">
      <c r="B195" s="10" t="s">
        <v>53</v>
      </c>
      <c r="C195" s="10">
        <v>8793</v>
      </c>
      <c r="D195" s="10">
        <v>3406</v>
      </c>
      <c r="E195" s="10" t="s">
        <v>65</v>
      </c>
      <c r="F195" s="10">
        <v>12199</v>
      </c>
    </row>
    <row r="196" spans="1:6">
      <c r="B196" s="10" t="s">
        <v>54</v>
      </c>
      <c r="C196" s="10">
        <v>4766</v>
      </c>
      <c r="D196" s="10">
        <v>1347</v>
      </c>
      <c r="E196" s="10">
        <v>1</v>
      </c>
      <c r="F196" s="10">
        <v>6114</v>
      </c>
    </row>
    <row r="197" spans="1:6">
      <c r="B197" s="10" t="s">
        <v>55</v>
      </c>
      <c r="C197" s="10">
        <v>11919</v>
      </c>
      <c r="D197" s="10">
        <v>7805</v>
      </c>
      <c r="E197" s="10" t="s">
        <v>65</v>
      </c>
      <c r="F197" s="10">
        <v>19724</v>
      </c>
    </row>
    <row r="198" spans="1:6">
      <c r="B198" s="10" t="s">
        <v>56</v>
      </c>
      <c r="C198" s="10">
        <v>19687</v>
      </c>
      <c r="D198" s="10">
        <v>7164</v>
      </c>
      <c r="E198" s="10" t="s">
        <v>65</v>
      </c>
      <c r="F198" s="10">
        <v>26851</v>
      </c>
    </row>
    <row r="199" spans="1:6">
      <c r="B199" s="10" t="s">
        <v>57</v>
      </c>
      <c r="C199" s="10">
        <v>4275</v>
      </c>
      <c r="D199" s="10">
        <v>994</v>
      </c>
      <c r="E199" s="10" t="s">
        <v>65</v>
      </c>
      <c r="F199" s="10">
        <v>5269</v>
      </c>
    </row>
    <row r="200" spans="1:6">
      <c r="B200" s="10" t="s">
        <v>58</v>
      </c>
      <c r="C200" s="10">
        <v>5391</v>
      </c>
      <c r="D200" s="10">
        <v>1406</v>
      </c>
      <c r="E200" s="10" t="s">
        <v>65</v>
      </c>
      <c r="F200" s="10">
        <v>6797</v>
      </c>
    </row>
    <row r="201" spans="1:6">
      <c r="B201" s="10" t="s">
        <v>59</v>
      </c>
      <c r="C201" s="10">
        <v>13113</v>
      </c>
      <c r="D201" s="10">
        <v>6674</v>
      </c>
      <c r="E201" s="10">
        <v>12</v>
      </c>
      <c r="F201" s="10">
        <v>19799</v>
      </c>
    </row>
    <row r="202" spans="1:6">
      <c r="B202" s="10" t="s">
        <v>60</v>
      </c>
      <c r="C202" s="10">
        <v>2923</v>
      </c>
      <c r="D202" s="10">
        <v>496</v>
      </c>
      <c r="E202" s="10" t="s">
        <v>65</v>
      </c>
      <c r="F202" s="10">
        <v>3419</v>
      </c>
    </row>
    <row r="203" spans="1:6">
      <c r="B203" s="10" t="s">
        <v>61</v>
      </c>
      <c r="C203" s="10">
        <v>193411</v>
      </c>
      <c r="D203" s="10">
        <v>59289</v>
      </c>
      <c r="E203" s="10">
        <v>121</v>
      </c>
      <c r="F203" s="10">
        <v>252821</v>
      </c>
    </row>
    <row r="204" spans="1:6">
      <c r="A204" s="10">
        <v>2007</v>
      </c>
      <c r="B204" s="10" t="s">
        <v>35</v>
      </c>
      <c r="C204" s="10">
        <v>28567</v>
      </c>
      <c r="D204" s="10">
        <v>8560</v>
      </c>
      <c r="E204" s="10">
        <v>61</v>
      </c>
      <c r="F204" s="10">
        <v>37188</v>
      </c>
    </row>
    <row r="205" spans="1:6">
      <c r="B205" s="10" t="s">
        <v>36</v>
      </c>
      <c r="C205" s="10">
        <v>30141</v>
      </c>
      <c r="D205" s="10">
        <v>4868</v>
      </c>
      <c r="E205" s="10">
        <v>1</v>
      </c>
      <c r="F205" s="10">
        <v>35010</v>
      </c>
    </row>
    <row r="206" spans="1:6">
      <c r="B206" s="10" t="s">
        <v>37</v>
      </c>
      <c r="C206" s="10">
        <v>11362</v>
      </c>
      <c r="D206" s="10">
        <v>2389</v>
      </c>
      <c r="E206" s="10" t="s">
        <v>65</v>
      </c>
      <c r="F206" s="10">
        <v>13751</v>
      </c>
    </row>
    <row r="207" spans="1:6">
      <c r="B207" s="10" t="s">
        <v>38</v>
      </c>
      <c r="C207" s="10">
        <v>823</v>
      </c>
      <c r="D207" s="10">
        <v>81</v>
      </c>
      <c r="E207" s="10" t="s">
        <v>65</v>
      </c>
      <c r="F207" s="10">
        <v>904</v>
      </c>
    </row>
    <row r="208" spans="1:6">
      <c r="B208" s="10" t="s">
        <v>39</v>
      </c>
      <c r="C208" s="10">
        <v>2668</v>
      </c>
      <c r="D208" s="10">
        <v>700</v>
      </c>
      <c r="E208" s="10" t="s">
        <v>65</v>
      </c>
      <c r="F208" s="10">
        <v>3368</v>
      </c>
    </row>
    <row r="209" spans="2:6">
      <c r="B209" s="10" t="s">
        <v>40</v>
      </c>
      <c r="C209" s="10">
        <v>755</v>
      </c>
      <c r="D209" s="10">
        <v>115</v>
      </c>
      <c r="E209" s="10" t="s">
        <v>65</v>
      </c>
      <c r="F209" s="10">
        <v>870</v>
      </c>
    </row>
    <row r="210" spans="2:6">
      <c r="B210" s="10" t="s">
        <v>41</v>
      </c>
      <c r="C210" s="10">
        <v>691</v>
      </c>
      <c r="D210" s="10">
        <v>77</v>
      </c>
      <c r="E210" s="10" t="s">
        <v>65</v>
      </c>
      <c r="F210" s="10">
        <v>768</v>
      </c>
    </row>
    <row r="211" spans="2:6">
      <c r="B211" s="10" t="s">
        <v>42</v>
      </c>
      <c r="C211" s="10">
        <v>837</v>
      </c>
      <c r="D211" s="10">
        <v>270</v>
      </c>
      <c r="E211" s="10" t="s">
        <v>65</v>
      </c>
      <c r="F211" s="10">
        <v>1107</v>
      </c>
    </row>
    <row r="212" spans="2:6">
      <c r="B212" s="10" t="s">
        <v>43</v>
      </c>
      <c r="C212" s="10">
        <v>1482</v>
      </c>
      <c r="D212" s="10">
        <v>474</v>
      </c>
      <c r="E212" s="10" t="s">
        <v>65</v>
      </c>
      <c r="F212" s="10">
        <v>1956</v>
      </c>
    </row>
    <row r="213" spans="2:6">
      <c r="B213" s="10" t="s">
        <v>44</v>
      </c>
      <c r="C213" s="10">
        <v>8117</v>
      </c>
      <c r="D213" s="10">
        <v>1237</v>
      </c>
      <c r="E213" s="10" t="s">
        <v>65</v>
      </c>
      <c r="F213" s="10">
        <v>9354</v>
      </c>
    </row>
    <row r="214" spans="2:6">
      <c r="B214" s="10" t="s">
        <v>45</v>
      </c>
      <c r="C214" s="10">
        <v>5889</v>
      </c>
      <c r="D214" s="10">
        <v>1875</v>
      </c>
      <c r="E214" s="10" t="s">
        <v>65</v>
      </c>
      <c r="F214" s="10">
        <v>7764</v>
      </c>
    </row>
    <row r="215" spans="2:6">
      <c r="B215" s="10" t="s">
        <v>46</v>
      </c>
      <c r="C215" s="10">
        <v>8016</v>
      </c>
      <c r="D215" s="10">
        <v>2980</v>
      </c>
      <c r="E215" s="10">
        <v>23</v>
      </c>
      <c r="F215" s="10">
        <v>11019</v>
      </c>
    </row>
    <row r="216" spans="2:6">
      <c r="B216" s="10" t="s">
        <v>47</v>
      </c>
      <c r="C216" s="10">
        <v>5604</v>
      </c>
      <c r="D216" s="10">
        <v>1947</v>
      </c>
      <c r="E216" s="10" t="s">
        <v>65</v>
      </c>
      <c r="F216" s="10">
        <v>7551</v>
      </c>
    </row>
    <row r="217" spans="2:6">
      <c r="B217" s="10" t="s">
        <v>48</v>
      </c>
      <c r="C217" s="10">
        <v>1844</v>
      </c>
      <c r="D217" s="10">
        <v>573</v>
      </c>
      <c r="E217" s="10" t="s">
        <v>65</v>
      </c>
      <c r="F217" s="10">
        <v>2417</v>
      </c>
    </row>
    <row r="218" spans="2:6">
      <c r="B218" s="10" t="s">
        <v>49</v>
      </c>
      <c r="C218" s="10">
        <v>1212</v>
      </c>
      <c r="D218" s="10">
        <v>230</v>
      </c>
      <c r="E218" s="10" t="s">
        <v>65</v>
      </c>
      <c r="F218" s="10">
        <v>1442</v>
      </c>
    </row>
    <row r="219" spans="2:6">
      <c r="B219" s="10" t="s">
        <v>50</v>
      </c>
      <c r="C219" s="10">
        <v>266</v>
      </c>
      <c r="D219" s="10">
        <v>46</v>
      </c>
      <c r="E219" s="10" t="s">
        <v>65</v>
      </c>
      <c r="F219" s="10">
        <v>312</v>
      </c>
    </row>
    <row r="220" spans="2:6">
      <c r="B220" s="10" t="s">
        <v>51</v>
      </c>
      <c r="C220" s="10">
        <v>11921</v>
      </c>
      <c r="D220" s="10">
        <v>3872</v>
      </c>
      <c r="E220" s="10" t="s">
        <v>65</v>
      </c>
      <c r="F220" s="10">
        <v>15793</v>
      </c>
    </row>
    <row r="221" spans="2:6">
      <c r="B221" s="10" t="s">
        <v>52</v>
      </c>
      <c r="C221" s="10">
        <v>3849</v>
      </c>
      <c r="D221" s="10">
        <v>751</v>
      </c>
      <c r="E221" s="10" t="s">
        <v>65</v>
      </c>
      <c r="F221" s="10">
        <v>4600</v>
      </c>
    </row>
    <row r="222" spans="2:6">
      <c r="B222" s="10" t="s">
        <v>53</v>
      </c>
      <c r="C222" s="10">
        <v>9038</v>
      </c>
      <c r="D222" s="10">
        <v>3538</v>
      </c>
      <c r="E222" s="10" t="s">
        <v>65</v>
      </c>
      <c r="F222" s="10">
        <v>12576</v>
      </c>
    </row>
    <row r="223" spans="2:6">
      <c r="B223" s="10" t="s">
        <v>54</v>
      </c>
      <c r="C223" s="10">
        <v>4830</v>
      </c>
      <c r="D223" s="10">
        <v>1414</v>
      </c>
      <c r="E223" s="10" t="s">
        <v>65</v>
      </c>
      <c r="F223" s="10">
        <v>6244</v>
      </c>
    </row>
    <row r="224" spans="2:6">
      <c r="B224" s="10" t="s">
        <v>55</v>
      </c>
      <c r="C224" s="10">
        <v>11914</v>
      </c>
      <c r="D224" s="10">
        <v>7962</v>
      </c>
      <c r="E224" s="10" t="s">
        <v>65</v>
      </c>
      <c r="F224" s="10">
        <v>19876</v>
      </c>
    </row>
    <row r="225" spans="1:6">
      <c r="B225" s="10" t="s">
        <v>56</v>
      </c>
      <c r="C225" s="10">
        <v>19771</v>
      </c>
      <c r="D225" s="10">
        <v>7259</v>
      </c>
      <c r="E225" s="10" t="s">
        <v>65</v>
      </c>
      <c r="F225" s="10">
        <v>27030</v>
      </c>
    </row>
    <row r="226" spans="1:6">
      <c r="B226" s="10" t="s">
        <v>57</v>
      </c>
      <c r="C226" s="10">
        <v>4502</v>
      </c>
      <c r="D226" s="10">
        <v>1149</v>
      </c>
      <c r="E226" s="10" t="s">
        <v>65</v>
      </c>
      <c r="F226" s="10">
        <v>5651</v>
      </c>
    </row>
    <row r="227" spans="1:6">
      <c r="B227" s="10" t="s">
        <v>58</v>
      </c>
      <c r="C227" s="10">
        <v>5290</v>
      </c>
      <c r="D227" s="10">
        <v>1415</v>
      </c>
      <c r="E227" s="10" t="s">
        <v>65</v>
      </c>
      <c r="F227" s="10">
        <v>6705</v>
      </c>
    </row>
    <row r="228" spans="1:6">
      <c r="B228" s="10" t="s">
        <v>59</v>
      </c>
      <c r="C228" s="10">
        <v>13092</v>
      </c>
      <c r="D228" s="10">
        <v>6826</v>
      </c>
      <c r="E228" s="10">
        <v>12</v>
      </c>
      <c r="F228" s="10">
        <v>19930</v>
      </c>
    </row>
    <row r="229" spans="1:6">
      <c r="B229" s="10" t="s">
        <v>60</v>
      </c>
      <c r="C229" s="10">
        <v>2947</v>
      </c>
      <c r="D229" s="10">
        <v>499</v>
      </c>
      <c r="E229" s="10" t="s">
        <v>65</v>
      </c>
      <c r="F229" s="10">
        <v>3446</v>
      </c>
    </row>
    <row r="230" spans="1:6">
      <c r="B230" s="10" t="s">
        <v>61</v>
      </c>
      <c r="C230" s="10">
        <v>195428</v>
      </c>
      <c r="D230" s="10">
        <v>61107</v>
      </c>
      <c r="E230" s="10">
        <v>97</v>
      </c>
      <c r="F230" s="10">
        <v>256632</v>
      </c>
    </row>
    <row r="231" spans="1:6">
      <c r="A231" s="10">
        <v>2008</v>
      </c>
      <c r="B231" s="10" t="s">
        <v>35</v>
      </c>
      <c r="C231" s="10">
        <v>29030</v>
      </c>
      <c r="D231" s="10">
        <v>8781</v>
      </c>
      <c r="E231" s="10">
        <v>21</v>
      </c>
      <c r="F231" s="10">
        <v>37832</v>
      </c>
    </row>
    <row r="232" spans="1:6">
      <c r="B232" s="10" t="s">
        <v>36</v>
      </c>
      <c r="C232" s="10">
        <v>30850</v>
      </c>
      <c r="D232" s="10">
        <v>5194</v>
      </c>
      <c r="E232" s="10" t="s">
        <v>65</v>
      </c>
      <c r="F232" s="10">
        <v>36044</v>
      </c>
    </row>
    <row r="233" spans="1:6">
      <c r="B233" s="10" t="s">
        <v>37</v>
      </c>
      <c r="C233" s="10">
        <v>11480</v>
      </c>
      <c r="D233" s="10">
        <v>2474</v>
      </c>
      <c r="E233" s="10" t="s">
        <v>65</v>
      </c>
      <c r="F233" s="10">
        <v>13954</v>
      </c>
    </row>
    <row r="234" spans="1:6">
      <c r="B234" s="10" t="s">
        <v>38</v>
      </c>
      <c r="C234" s="10">
        <v>822</v>
      </c>
      <c r="D234" s="10">
        <v>87</v>
      </c>
      <c r="E234" s="10" t="s">
        <v>65</v>
      </c>
      <c r="F234" s="10">
        <v>909</v>
      </c>
    </row>
    <row r="235" spans="1:6">
      <c r="B235" s="10" t="s">
        <v>39</v>
      </c>
      <c r="C235" s="10">
        <v>2735</v>
      </c>
      <c r="D235" s="10">
        <v>750</v>
      </c>
      <c r="E235" s="10" t="s">
        <v>65</v>
      </c>
      <c r="F235" s="10">
        <v>3485</v>
      </c>
    </row>
    <row r="236" spans="1:6">
      <c r="B236" s="10" t="s">
        <v>40</v>
      </c>
      <c r="C236" s="10">
        <v>793</v>
      </c>
      <c r="D236" s="10">
        <v>116</v>
      </c>
      <c r="E236" s="10" t="s">
        <v>65</v>
      </c>
      <c r="F236" s="10">
        <v>909</v>
      </c>
    </row>
    <row r="237" spans="1:6">
      <c r="B237" s="10" t="s">
        <v>41</v>
      </c>
      <c r="C237" s="10">
        <v>693</v>
      </c>
      <c r="D237" s="10">
        <v>88</v>
      </c>
      <c r="E237" s="10" t="s">
        <v>65</v>
      </c>
      <c r="F237" s="10">
        <v>781</v>
      </c>
    </row>
    <row r="238" spans="1:6">
      <c r="B238" s="10" t="s">
        <v>42</v>
      </c>
      <c r="C238" s="10">
        <v>881</v>
      </c>
      <c r="D238" s="10">
        <v>291</v>
      </c>
      <c r="E238" s="10" t="s">
        <v>65</v>
      </c>
      <c r="F238" s="10">
        <v>1172</v>
      </c>
    </row>
    <row r="239" spans="1:6">
      <c r="B239" s="10" t="s">
        <v>43</v>
      </c>
      <c r="C239" s="10">
        <v>1526</v>
      </c>
      <c r="D239" s="10">
        <v>477</v>
      </c>
      <c r="E239" s="10" t="s">
        <v>65</v>
      </c>
      <c r="F239" s="10">
        <v>2003</v>
      </c>
    </row>
    <row r="240" spans="1:6">
      <c r="B240" s="10" t="s">
        <v>44</v>
      </c>
      <c r="C240" s="10">
        <v>8375</v>
      </c>
      <c r="D240" s="10">
        <v>1546</v>
      </c>
      <c r="E240" s="10" t="s">
        <v>65</v>
      </c>
      <c r="F240" s="10">
        <v>9921</v>
      </c>
    </row>
    <row r="241" spans="2:6">
      <c r="B241" s="10" t="s">
        <v>45</v>
      </c>
      <c r="C241" s="10">
        <v>6060</v>
      </c>
      <c r="D241" s="10">
        <v>1950</v>
      </c>
      <c r="E241" s="10" t="s">
        <v>65</v>
      </c>
      <c r="F241" s="10">
        <v>8010</v>
      </c>
    </row>
    <row r="242" spans="2:6">
      <c r="B242" s="10" t="s">
        <v>46</v>
      </c>
      <c r="C242" s="10">
        <v>8267</v>
      </c>
      <c r="D242" s="10">
        <v>3243</v>
      </c>
      <c r="E242" s="10" t="s">
        <v>65</v>
      </c>
      <c r="F242" s="10">
        <v>11510</v>
      </c>
    </row>
    <row r="243" spans="2:6">
      <c r="B243" s="10" t="s">
        <v>47</v>
      </c>
      <c r="C243" s="10">
        <v>5893</v>
      </c>
      <c r="D243" s="10">
        <v>2117</v>
      </c>
      <c r="E243" s="10" t="s">
        <v>65</v>
      </c>
      <c r="F243" s="10">
        <v>8010</v>
      </c>
    </row>
    <row r="244" spans="2:6">
      <c r="B244" s="10" t="s">
        <v>48</v>
      </c>
      <c r="C244" s="10">
        <v>1863</v>
      </c>
      <c r="D244" s="10">
        <v>609</v>
      </c>
      <c r="E244" s="10" t="s">
        <v>65</v>
      </c>
      <c r="F244" s="10">
        <v>2472</v>
      </c>
    </row>
    <row r="245" spans="2:6">
      <c r="B245" s="10" t="s">
        <v>49</v>
      </c>
      <c r="C245" s="10">
        <v>1218</v>
      </c>
      <c r="D245" s="10">
        <v>242</v>
      </c>
      <c r="E245" s="10" t="s">
        <v>65</v>
      </c>
      <c r="F245" s="10">
        <v>1460</v>
      </c>
    </row>
    <row r="246" spans="2:6">
      <c r="B246" s="10" t="s">
        <v>50</v>
      </c>
      <c r="C246" s="10">
        <v>267</v>
      </c>
      <c r="D246" s="10">
        <v>45</v>
      </c>
      <c r="E246" s="10" t="s">
        <v>65</v>
      </c>
      <c r="F246" s="10">
        <v>312</v>
      </c>
    </row>
    <row r="247" spans="2:6">
      <c r="B247" s="10" t="s">
        <v>51</v>
      </c>
      <c r="C247" s="10">
        <v>11981</v>
      </c>
      <c r="D247" s="10">
        <v>4044</v>
      </c>
      <c r="E247" s="10" t="s">
        <v>65</v>
      </c>
      <c r="F247" s="10">
        <v>16025</v>
      </c>
    </row>
    <row r="248" spans="2:6">
      <c r="B248" s="10" t="s">
        <v>52</v>
      </c>
      <c r="C248" s="10">
        <v>4068</v>
      </c>
      <c r="D248" s="10">
        <v>788</v>
      </c>
      <c r="E248" s="10" t="s">
        <v>65</v>
      </c>
      <c r="F248" s="10">
        <v>4856</v>
      </c>
    </row>
    <row r="249" spans="2:6">
      <c r="B249" s="10" t="s">
        <v>53</v>
      </c>
      <c r="C249" s="10">
        <v>9415</v>
      </c>
      <c r="D249" s="10">
        <v>3933</v>
      </c>
      <c r="E249" s="10" t="s">
        <v>65</v>
      </c>
      <c r="F249" s="10">
        <v>13348</v>
      </c>
    </row>
    <row r="250" spans="2:6">
      <c r="B250" s="10" t="s">
        <v>54</v>
      </c>
      <c r="C250" s="10">
        <v>4955</v>
      </c>
      <c r="D250" s="10">
        <v>1467</v>
      </c>
      <c r="E250" s="10" t="s">
        <v>65</v>
      </c>
      <c r="F250" s="10">
        <v>6422</v>
      </c>
    </row>
    <row r="251" spans="2:6">
      <c r="B251" s="10" t="s">
        <v>55</v>
      </c>
      <c r="C251" s="10">
        <v>12397</v>
      </c>
      <c r="D251" s="10">
        <v>8150</v>
      </c>
      <c r="E251" s="10" t="s">
        <v>65</v>
      </c>
      <c r="F251" s="10">
        <v>20547</v>
      </c>
    </row>
    <row r="252" spans="2:6">
      <c r="B252" s="10" t="s">
        <v>56</v>
      </c>
      <c r="C252" s="10">
        <v>20020</v>
      </c>
      <c r="D252" s="10">
        <v>7416</v>
      </c>
      <c r="E252" s="10" t="s">
        <v>65</v>
      </c>
      <c r="F252" s="10">
        <v>27436</v>
      </c>
    </row>
    <row r="253" spans="2:6">
      <c r="B253" s="10" t="s">
        <v>57</v>
      </c>
      <c r="C253" s="10">
        <v>4674</v>
      </c>
      <c r="D253" s="10">
        <v>1240</v>
      </c>
      <c r="E253" s="10" t="s">
        <v>65</v>
      </c>
      <c r="F253" s="10">
        <v>5914</v>
      </c>
    </row>
    <row r="254" spans="2:6">
      <c r="B254" s="10" t="s">
        <v>58</v>
      </c>
      <c r="C254" s="10">
        <v>5261</v>
      </c>
      <c r="D254" s="10">
        <v>1430</v>
      </c>
      <c r="E254" s="10" t="s">
        <v>65</v>
      </c>
      <c r="F254" s="10">
        <v>6691</v>
      </c>
    </row>
    <row r="255" spans="2:6">
      <c r="B255" s="10" t="s">
        <v>59</v>
      </c>
      <c r="C255" s="10">
        <v>13074</v>
      </c>
      <c r="D255" s="10">
        <v>7006</v>
      </c>
      <c r="E255" s="10" t="s">
        <v>65</v>
      </c>
      <c r="F255" s="10">
        <v>20080</v>
      </c>
    </row>
    <row r="256" spans="2:6">
      <c r="B256" s="10" t="s">
        <v>60</v>
      </c>
      <c r="C256" s="10">
        <v>3030</v>
      </c>
      <c r="D256" s="10">
        <v>527</v>
      </c>
      <c r="E256" s="10" t="s">
        <v>65</v>
      </c>
      <c r="F256" s="10">
        <v>3557</v>
      </c>
    </row>
    <row r="257" spans="1:6">
      <c r="B257" s="10" t="s">
        <v>61</v>
      </c>
      <c r="C257" s="10">
        <v>199628</v>
      </c>
      <c r="D257" s="10">
        <v>64011</v>
      </c>
      <c r="E257" s="10">
        <v>21</v>
      </c>
      <c r="F257" s="10">
        <v>263660</v>
      </c>
    </row>
    <row r="258" spans="1:6">
      <c r="A258" s="10">
        <v>2009</v>
      </c>
      <c r="B258" s="10" t="s">
        <v>35</v>
      </c>
      <c r="C258" s="10">
        <v>30019</v>
      </c>
      <c r="D258" s="10">
        <v>8212</v>
      </c>
      <c r="E258" s="10">
        <v>30</v>
      </c>
      <c r="F258" s="10">
        <v>38261</v>
      </c>
    </row>
    <row r="259" spans="1:6">
      <c r="B259" s="10" t="s">
        <v>36</v>
      </c>
      <c r="C259" s="10">
        <v>32424</v>
      </c>
      <c r="D259" s="10">
        <v>4979</v>
      </c>
      <c r="E259" s="10" t="s">
        <v>65</v>
      </c>
      <c r="F259" s="10">
        <v>37403</v>
      </c>
    </row>
    <row r="260" spans="1:6">
      <c r="B260" s="10" t="s">
        <v>37</v>
      </c>
      <c r="C260" s="10">
        <v>11809</v>
      </c>
      <c r="D260" s="10">
        <v>2396</v>
      </c>
      <c r="E260" s="10" t="s">
        <v>65</v>
      </c>
      <c r="F260" s="10">
        <v>14205</v>
      </c>
    </row>
    <row r="261" spans="1:6">
      <c r="B261" s="10" t="s">
        <v>38</v>
      </c>
      <c r="C261" s="10">
        <v>861</v>
      </c>
      <c r="D261" s="10">
        <v>85</v>
      </c>
      <c r="E261" s="10" t="s">
        <v>65</v>
      </c>
      <c r="F261" s="10">
        <v>946</v>
      </c>
    </row>
    <row r="262" spans="1:6">
      <c r="B262" s="10" t="s">
        <v>39</v>
      </c>
      <c r="C262" s="10">
        <v>2782</v>
      </c>
      <c r="D262" s="10">
        <v>735</v>
      </c>
      <c r="E262" s="10" t="s">
        <v>65</v>
      </c>
      <c r="F262" s="10">
        <v>3517</v>
      </c>
    </row>
    <row r="263" spans="1:6">
      <c r="B263" s="10" t="s">
        <v>40</v>
      </c>
      <c r="C263" s="10">
        <v>791</v>
      </c>
      <c r="D263" s="10">
        <v>121</v>
      </c>
      <c r="E263" s="10" t="s">
        <v>65</v>
      </c>
      <c r="F263" s="10">
        <v>912</v>
      </c>
    </row>
    <row r="264" spans="1:6">
      <c r="B264" s="10" t="s">
        <v>41</v>
      </c>
      <c r="C264" s="10">
        <v>695</v>
      </c>
      <c r="D264" s="10">
        <v>82</v>
      </c>
      <c r="E264" s="10" t="s">
        <v>65</v>
      </c>
      <c r="F264" s="10">
        <v>777</v>
      </c>
    </row>
    <row r="265" spans="1:6">
      <c r="B265" s="10" t="s">
        <v>42</v>
      </c>
      <c r="C265" s="10">
        <v>912</v>
      </c>
      <c r="D265" s="10">
        <v>261</v>
      </c>
      <c r="E265" s="10" t="s">
        <v>65</v>
      </c>
      <c r="F265" s="10">
        <v>1173</v>
      </c>
    </row>
    <row r="266" spans="1:6">
      <c r="B266" s="10" t="s">
        <v>43</v>
      </c>
      <c r="C266" s="10">
        <v>1574</v>
      </c>
      <c r="D266" s="10">
        <v>471</v>
      </c>
      <c r="E266" s="10" t="s">
        <v>65</v>
      </c>
      <c r="F266" s="10">
        <v>2045</v>
      </c>
    </row>
    <row r="267" spans="1:6">
      <c r="B267" s="10" t="s">
        <v>44</v>
      </c>
      <c r="C267" s="10">
        <v>8521</v>
      </c>
      <c r="D267" s="10">
        <v>1467</v>
      </c>
      <c r="E267" s="10" t="s">
        <v>65</v>
      </c>
      <c r="F267" s="10">
        <v>9988</v>
      </c>
    </row>
    <row r="268" spans="1:6">
      <c r="B268" s="10" t="s">
        <v>45</v>
      </c>
      <c r="C268" s="10">
        <v>6264</v>
      </c>
      <c r="D268" s="10">
        <v>1931</v>
      </c>
      <c r="E268" s="10" t="s">
        <v>65</v>
      </c>
      <c r="F268" s="10">
        <v>8195</v>
      </c>
    </row>
    <row r="269" spans="1:6">
      <c r="B269" s="10" t="s">
        <v>46</v>
      </c>
      <c r="C269" s="10">
        <v>8933</v>
      </c>
      <c r="D269" s="10">
        <v>3138</v>
      </c>
      <c r="E269" s="10" t="s">
        <v>65</v>
      </c>
      <c r="F269" s="10">
        <v>12071</v>
      </c>
    </row>
    <row r="270" spans="1:6">
      <c r="B270" s="10" t="s">
        <v>47</v>
      </c>
      <c r="C270" s="10">
        <v>6263</v>
      </c>
      <c r="D270" s="10">
        <v>2064</v>
      </c>
      <c r="E270" s="10" t="s">
        <v>65</v>
      </c>
      <c r="F270" s="10">
        <v>8327</v>
      </c>
    </row>
    <row r="271" spans="1:6">
      <c r="B271" s="10" t="s">
        <v>48</v>
      </c>
      <c r="C271" s="10">
        <v>1899</v>
      </c>
      <c r="D271" s="10">
        <v>590</v>
      </c>
      <c r="E271" s="10" t="s">
        <v>65</v>
      </c>
      <c r="F271" s="10">
        <v>2489</v>
      </c>
    </row>
    <row r="272" spans="1:6">
      <c r="B272" s="10" t="s">
        <v>49</v>
      </c>
      <c r="C272" s="10">
        <v>1266</v>
      </c>
      <c r="D272" s="10">
        <v>241</v>
      </c>
      <c r="E272" s="10" t="s">
        <v>65</v>
      </c>
      <c r="F272" s="10">
        <v>1507</v>
      </c>
    </row>
    <row r="273" spans="1:6">
      <c r="B273" s="10" t="s">
        <v>50</v>
      </c>
      <c r="C273" s="10">
        <v>274</v>
      </c>
      <c r="D273" s="10">
        <v>44</v>
      </c>
      <c r="E273" s="10" t="s">
        <v>65</v>
      </c>
      <c r="F273" s="10">
        <v>318</v>
      </c>
    </row>
    <row r="274" spans="1:6">
      <c r="B274" s="10" t="s">
        <v>51</v>
      </c>
      <c r="C274" s="10">
        <v>12744</v>
      </c>
      <c r="D274" s="10">
        <v>4081</v>
      </c>
      <c r="E274" s="10" t="s">
        <v>65</v>
      </c>
      <c r="F274" s="10">
        <v>16825</v>
      </c>
    </row>
    <row r="275" spans="1:6">
      <c r="B275" s="10" t="s">
        <v>52</v>
      </c>
      <c r="C275" s="10">
        <v>4258</v>
      </c>
      <c r="D275" s="10">
        <v>742</v>
      </c>
      <c r="E275" s="10" t="s">
        <v>65</v>
      </c>
      <c r="F275" s="10">
        <v>5000</v>
      </c>
    </row>
    <row r="276" spans="1:6">
      <c r="B276" s="10" t="s">
        <v>53</v>
      </c>
      <c r="C276" s="10">
        <v>9988</v>
      </c>
      <c r="D276" s="10">
        <v>4042</v>
      </c>
      <c r="E276" s="10" t="s">
        <v>65</v>
      </c>
      <c r="F276" s="10">
        <v>14030</v>
      </c>
    </row>
    <row r="277" spans="1:6">
      <c r="B277" s="10" t="s">
        <v>54</v>
      </c>
      <c r="C277" s="10">
        <v>5230</v>
      </c>
      <c r="D277" s="10">
        <v>1510</v>
      </c>
      <c r="E277" s="10" t="s">
        <v>65</v>
      </c>
      <c r="F277" s="10">
        <v>6740</v>
      </c>
    </row>
    <row r="278" spans="1:6">
      <c r="B278" s="10" t="s">
        <v>55</v>
      </c>
      <c r="C278" s="10">
        <v>13153</v>
      </c>
      <c r="D278" s="10">
        <v>7768</v>
      </c>
      <c r="E278" s="10" t="s">
        <v>65</v>
      </c>
      <c r="F278" s="10">
        <v>20921</v>
      </c>
    </row>
    <row r="279" spans="1:6">
      <c r="B279" s="10" t="s">
        <v>56</v>
      </c>
      <c r="C279" s="10">
        <v>20652</v>
      </c>
      <c r="D279" s="10">
        <v>7258</v>
      </c>
      <c r="E279" s="10" t="s">
        <v>65</v>
      </c>
      <c r="F279" s="10">
        <v>27910</v>
      </c>
    </row>
    <row r="280" spans="1:6">
      <c r="B280" s="10" t="s">
        <v>57</v>
      </c>
      <c r="C280" s="10">
        <v>5877</v>
      </c>
      <c r="D280" s="10">
        <v>1457</v>
      </c>
      <c r="E280" s="10" t="s">
        <v>65</v>
      </c>
      <c r="F280" s="10">
        <v>7334</v>
      </c>
    </row>
    <row r="281" spans="1:6">
      <c r="B281" s="10" t="s">
        <v>58</v>
      </c>
      <c r="C281" s="10">
        <v>5517</v>
      </c>
      <c r="D281" s="10">
        <v>1304</v>
      </c>
      <c r="E281" s="10" t="s">
        <v>65</v>
      </c>
      <c r="F281" s="10">
        <v>6821</v>
      </c>
    </row>
    <row r="282" spans="1:6">
      <c r="B282" s="10" t="s">
        <v>59</v>
      </c>
      <c r="C282" s="10">
        <v>13912</v>
      </c>
      <c r="D282" s="10">
        <v>6128</v>
      </c>
      <c r="E282" s="10" t="s">
        <v>65</v>
      </c>
      <c r="F282" s="10">
        <v>20040</v>
      </c>
    </row>
    <row r="283" spans="1:6">
      <c r="B283" s="10" t="s">
        <v>60</v>
      </c>
      <c r="C283" s="10">
        <v>2918</v>
      </c>
      <c r="D283" s="10">
        <v>628</v>
      </c>
      <c r="E283" s="10" t="s">
        <v>65</v>
      </c>
      <c r="F283" s="10">
        <v>3546</v>
      </c>
    </row>
    <row r="284" spans="1:6">
      <c r="B284" s="10" t="s">
        <v>61</v>
      </c>
      <c r="C284" s="10">
        <v>209536</v>
      </c>
      <c r="D284" s="10">
        <v>61735</v>
      </c>
      <c r="E284" s="10">
        <v>30</v>
      </c>
      <c r="F284" s="10">
        <v>271301</v>
      </c>
    </row>
    <row r="285" spans="1:6">
      <c r="A285" s="10">
        <v>2010</v>
      </c>
      <c r="B285" s="10" t="s">
        <v>35</v>
      </c>
      <c r="C285" s="10">
        <v>31077</v>
      </c>
      <c r="D285" s="10">
        <v>8624</v>
      </c>
      <c r="E285" s="10" t="s">
        <v>65</v>
      </c>
      <c r="F285" s="10">
        <v>39701</v>
      </c>
    </row>
    <row r="286" spans="1:6">
      <c r="B286" s="10" t="s">
        <v>36</v>
      </c>
      <c r="C286" s="10">
        <v>32795</v>
      </c>
      <c r="D286" s="10">
        <v>5135</v>
      </c>
      <c r="E286" s="10" t="s">
        <v>65</v>
      </c>
      <c r="F286" s="10">
        <v>37930</v>
      </c>
    </row>
    <row r="287" spans="1:6">
      <c r="B287" s="10" t="s">
        <v>37</v>
      </c>
      <c r="C287" s="10">
        <v>12179</v>
      </c>
      <c r="D287" s="10">
        <v>2545</v>
      </c>
      <c r="E287" s="10" t="s">
        <v>65</v>
      </c>
      <c r="F287" s="10">
        <v>14724</v>
      </c>
    </row>
    <row r="288" spans="1:6">
      <c r="B288" s="10" t="s">
        <v>38</v>
      </c>
      <c r="C288" s="10">
        <v>859</v>
      </c>
      <c r="D288" s="10">
        <v>85</v>
      </c>
      <c r="E288" s="10" t="s">
        <v>65</v>
      </c>
      <c r="F288" s="10">
        <v>944</v>
      </c>
    </row>
    <row r="289" spans="2:6">
      <c r="B289" s="10" t="s">
        <v>39</v>
      </c>
      <c r="C289" s="10">
        <v>2799</v>
      </c>
      <c r="D289" s="10">
        <v>723</v>
      </c>
      <c r="E289" s="10" t="s">
        <v>65</v>
      </c>
      <c r="F289" s="10">
        <v>3522</v>
      </c>
    </row>
    <row r="290" spans="2:6">
      <c r="B290" s="10" t="s">
        <v>40</v>
      </c>
      <c r="C290" s="10">
        <v>778</v>
      </c>
      <c r="D290" s="10">
        <v>127</v>
      </c>
      <c r="E290" s="10" t="s">
        <v>65</v>
      </c>
      <c r="F290" s="10">
        <v>905</v>
      </c>
    </row>
    <row r="291" spans="2:6">
      <c r="B291" s="10" t="s">
        <v>41</v>
      </c>
      <c r="C291" s="10">
        <v>728</v>
      </c>
      <c r="D291" s="10">
        <v>84</v>
      </c>
      <c r="E291" s="10" t="s">
        <v>65</v>
      </c>
      <c r="F291" s="10">
        <v>812</v>
      </c>
    </row>
    <row r="292" spans="2:6">
      <c r="B292" s="10" t="s">
        <v>42</v>
      </c>
      <c r="C292" s="10">
        <v>940</v>
      </c>
      <c r="D292" s="10">
        <v>278</v>
      </c>
      <c r="E292" s="10" t="s">
        <v>65</v>
      </c>
      <c r="F292" s="10">
        <v>1218</v>
      </c>
    </row>
    <row r="293" spans="2:6">
      <c r="B293" s="10" t="s">
        <v>43</v>
      </c>
      <c r="C293" s="10">
        <v>1632</v>
      </c>
      <c r="D293" s="10">
        <v>491</v>
      </c>
      <c r="E293" s="10" t="s">
        <v>65</v>
      </c>
      <c r="F293" s="10">
        <v>2123</v>
      </c>
    </row>
    <row r="294" spans="2:6">
      <c r="B294" s="10" t="s">
        <v>44</v>
      </c>
      <c r="C294" s="10">
        <v>8694</v>
      </c>
      <c r="D294" s="10">
        <v>1520</v>
      </c>
      <c r="E294" s="10" t="s">
        <v>65</v>
      </c>
      <c r="F294" s="10">
        <v>10214</v>
      </c>
    </row>
    <row r="295" spans="2:6">
      <c r="B295" s="10" t="s">
        <v>45</v>
      </c>
      <c r="C295" s="10">
        <v>6512</v>
      </c>
      <c r="D295" s="10">
        <v>1994</v>
      </c>
      <c r="E295" s="10" t="s">
        <v>65</v>
      </c>
      <c r="F295" s="10">
        <v>8506</v>
      </c>
    </row>
    <row r="296" spans="2:6">
      <c r="B296" s="10" t="s">
        <v>46</v>
      </c>
      <c r="C296" s="10">
        <v>8968</v>
      </c>
      <c r="D296" s="10">
        <v>3279</v>
      </c>
      <c r="E296" s="10" t="s">
        <v>65</v>
      </c>
      <c r="F296" s="10">
        <v>12247</v>
      </c>
    </row>
    <row r="297" spans="2:6">
      <c r="B297" s="10" t="s">
        <v>47</v>
      </c>
      <c r="C297" s="10">
        <v>6455</v>
      </c>
      <c r="D297" s="10">
        <v>2142</v>
      </c>
      <c r="E297" s="10" t="s">
        <v>65</v>
      </c>
      <c r="F297" s="10">
        <v>8597</v>
      </c>
    </row>
    <row r="298" spans="2:6">
      <c r="B298" s="10" t="s">
        <v>48</v>
      </c>
      <c r="C298" s="10">
        <v>1939</v>
      </c>
      <c r="D298" s="10">
        <v>571</v>
      </c>
      <c r="E298" s="10" t="s">
        <v>65</v>
      </c>
      <c r="F298" s="10">
        <v>2510</v>
      </c>
    </row>
    <row r="299" spans="2:6">
      <c r="B299" s="10" t="s">
        <v>49</v>
      </c>
      <c r="C299" s="10">
        <v>1271</v>
      </c>
      <c r="D299" s="10">
        <v>240</v>
      </c>
      <c r="E299" s="10" t="s">
        <v>65</v>
      </c>
      <c r="F299" s="10">
        <v>1511</v>
      </c>
    </row>
    <row r="300" spans="2:6">
      <c r="B300" s="10" t="s">
        <v>50</v>
      </c>
      <c r="C300" s="10">
        <v>283</v>
      </c>
      <c r="D300" s="10">
        <v>47</v>
      </c>
      <c r="E300" s="10" t="s">
        <v>65</v>
      </c>
      <c r="F300" s="10">
        <v>330</v>
      </c>
    </row>
    <row r="301" spans="2:6">
      <c r="B301" s="10" t="s">
        <v>51</v>
      </c>
      <c r="C301" s="10">
        <v>13103</v>
      </c>
      <c r="D301" s="10">
        <v>4256</v>
      </c>
      <c r="E301" s="10" t="s">
        <v>65</v>
      </c>
      <c r="F301" s="10">
        <v>17359</v>
      </c>
    </row>
    <row r="302" spans="2:6">
      <c r="B302" s="10" t="s">
        <v>52</v>
      </c>
      <c r="C302" s="10">
        <v>4473</v>
      </c>
      <c r="D302" s="10">
        <v>783</v>
      </c>
      <c r="E302" s="10" t="s">
        <v>65</v>
      </c>
      <c r="F302" s="10">
        <v>5256</v>
      </c>
    </row>
    <row r="303" spans="2:6">
      <c r="B303" s="10" t="s">
        <v>53</v>
      </c>
      <c r="C303" s="10">
        <v>10356</v>
      </c>
      <c r="D303" s="10">
        <v>4288</v>
      </c>
      <c r="E303" s="10" t="s">
        <v>65</v>
      </c>
      <c r="F303" s="10">
        <v>14644</v>
      </c>
    </row>
    <row r="304" spans="2:6">
      <c r="B304" s="10" t="s">
        <v>54</v>
      </c>
      <c r="C304" s="10">
        <v>5327</v>
      </c>
      <c r="D304" s="10">
        <v>1532</v>
      </c>
      <c r="E304" s="10" t="s">
        <v>65</v>
      </c>
      <c r="F304" s="10">
        <v>6859</v>
      </c>
    </row>
    <row r="305" spans="1:6">
      <c r="B305" s="10" t="s">
        <v>55</v>
      </c>
      <c r="C305" s="10">
        <v>13219</v>
      </c>
      <c r="D305" s="10">
        <v>7814</v>
      </c>
      <c r="E305" s="10" t="s">
        <v>65</v>
      </c>
      <c r="F305" s="10">
        <v>21033</v>
      </c>
    </row>
    <row r="306" spans="1:6">
      <c r="B306" s="10" t="s">
        <v>56</v>
      </c>
      <c r="C306" s="10">
        <v>21032</v>
      </c>
      <c r="D306" s="10">
        <v>7530</v>
      </c>
      <c r="E306" s="10" t="s">
        <v>65</v>
      </c>
      <c r="F306" s="10">
        <v>28562</v>
      </c>
    </row>
    <row r="307" spans="1:6">
      <c r="B307" s="10" t="s">
        <v>57</v>
      </c>
      <c r="C307" s="10">
        <v>5672</v>
      </c>
      <c r="D307" s="10">
        <v>1414</v>
      </c>
      <c r="E307" s="10" t="s">
        <v>65</v>
      </c>
      <c r="F307" s="10">
        <v>7086</v>
      </c>
    </row>
    <row r="308" spans="1:6">
      <c r="B308" s="10" t="s">
        <v>58</v>
      </c>
      <c r="C308" s="10">
        <v>5585</v>
      </c>
      <c r="D308" s="10">
        <v>1345</v>
      </c>
      <c r="E308" s="10" t="s">
        <v>65</v>
      </c>
      <c r="F308" s="10">
        <v>6930</v>
      </c>
    </row>
    <row r="309" spans="1:6">
      <c r="B309" s="10" t="s">
        <v>59</v>
      </c>
      <c r="C309" s="10">
        <v>13890</v>
      </c>
      <c r="D309" s="10">
        <v>6162</v>
      </c>
      <c r="E309" s="10" t="s">
        <v>65</v>
      </c>
      <c r="F309" s="10">
        <v>20052</v>
      </c>
    </row>
    <row r="310" spans="1:6">
      <c r="B310" s="10" t="s">
        <v>60</v>
      </c>
      <c r="C310" s="10">
        <v>3045</v>
      </c>
      <c r="D310" s="10">
        <v>528</v>
      </c>
      <c r="E310" s="10" t="s">
        <v>65</v>
      </c>
      <c r="F310" s="10">
        <v>3573</v>
      </c>
    </row>
    <row r="311" spans="1:6">
      <c r="B311" s="10" t="s">
        <v>61</v>
      </c>
      <c r="C311" s="10">
        <v>213611</v>
      </c>
      <c r="D311" s="10">
        <v>63537</v>
      </c>
      <c r="E311" s="10" t="s">
        <v>65</v>
      </c>
      <c r="F311" s="10">
        <v>277148</v>
      </c>
    </row>
    <row r="312" spans="1:6">
      <c r="A312" s="10">
        <v>2011</v>
      </c>
      <c r="B312" s="10" t="s">
        <v>35</v>
      </c>
      <c r="C312" s="10">
        <v>32364</v>
      </c>
      <c r="D312" s="10">
        <v>9110</v>
      </c>
      <c r="E312" s="10" t="s">
        <v>65</v>
      </c>
      <c r="F312" s="10">
        <v>41474</v>
      </c>
    </row>
    <row r="313" spans="1:6">
      <c r="B313" s="10" t="s">
        <v>36</v>
      </c>
      <c r="C313" s="10">
        <v>34712</v>
      </c>
      <c r="D313" s="10">
        <v>5422</v>
      </c>
      <c r="E313" s="10" t="s">
        <v>65</v>
      </c>
      <c r="F313" s="10">
        <v>40134</v>
      </c>
    </row>
    <row r="314" spans="1:6">
      <c r="B314" s="10" t="s">
        <v>37</v>
      </c>
      <c r="C314" s="10">
        <v>12452</v>
      </c>
      <c r="D314" s="10">
        <v>2647</v>
      </c>
      <c r="E314" s="10" t="s">
        <v>65</v>
      </c>
      <c r="F314" s="10">
        <v>15099</v>
      </c>
    </row>
    <row r="315" spans="1:6">
      <c r="B315" s="10" t="s">
        <v>38</v>
      </c>
      <c r="C315" s="10">
        <v>877</v>
      </c>
      <c r="D315" s="10">
        <v>75</v>
      </c>
      <c r="E315" s="10" t="s">
        <v>65</v>
      </c>
      <c r="F315" s="10">
        <v>952</v>
      </c>
    </row>
    <row r="316" spans="1:6">
      <c r="B316" s="10" t="s">
        <v>39</v>
      </c>
      <c r="C316" s="10">
        <v>2857</v>
      </c>
      <c r="D316" s="10">
        <v>754</v>
      </c>
      <c r="E316" s="10" t="s">
        <v>65</v>
      </c>
      <c r="F316" s="10">
        <v>3611</v>
      </c>
    </row>
    <row r="317" spans="1:6">
      <c r="B317" s="10" t="s">
        <v>40</v>
      </c>
      <c r="C317" s="10">
        <v>802</v>
      </c>
      <c r="D317" s="10">
        <v>130</v>
      </c>
      <c r="E317" s="10" t="s">
        <v>65</v>
      </c>
      <c r="F317" s="10">
        <v>932</v>
      </c>
    </row>
    <row r="318" spans="1:6">
      <c r="B318" s="10" t="s">
        <v>41</v>
      </c>
      <c r="C318" s="10">
        <v>719</v>
      </c>
      <c r="D318" s="10">
        <v>92</v>
      </c>
      <c r="E318" s="10" t="s">
        <v>65</v>
      </c>
      <c r="F318" s="10">
        <v>811</v>
      </c>
    </row>
    <row r="319" spans="1:6">
      <c r="B319" s="10" t="s">
        <v>42</v>
      </c>
      <c r="C319" s="10">
        <v>976</v>
      </c>
      <c r="D319" s="10">
        <v>299</v>
      </c>
      <c r="E319" s="10" t="s">
        <v>65</v>
      </c>
      <c r="F319" s="10">
        <v>1275</v>
      </c>
    </row>
    <row r="320" spans="1:6">
      <c r="B320" s="10" t="s">
        <v>43</v>
      </c>
      <c r="C320" s="10">
        <v>1700</v>
      </c>
      <c r="D320" s="10">
        <v>506</v>
      </c>
      <c r="E320" s="10" t="s">
        <v>65</v>
      </c>
      <c r="F320" s="10">
        <v>2206</v>
      </c>
    </row>
    <row r="321" spans="2:6">
      <c r="B321" s="10" t="s">
        <v>44</v>
      </c>
      <c r="C321" s="10">
        <v>8764</v>
      </c>
      <c r="D321" s="10">
        <v>1590</v>
      </c>
      <c r="E321" s="10" t="s">
        <v>65</v>
      </c>
      <c r="F321" s="10">
        <v>10354</v>
      </c>
    </row>
    <row r="322" spans="2:6">
      <c r="B322" s="10" t="s">
        <v>45</v>
      </c>
      <c r="C322" s="10">
        <v>6841</v>
      </c>
      <c r="D322" s="10">
        <v>2091</v>
      </c>
      <c r="E322" s="10" t="s">
        <v>65</v>
      </c>
      <c r="F322" s="10">
        <v>8932</v>
      </c>
    </row>
    <row r="323" spans="2:6">
      <c r="B323" s="10" t="s">
        <v>46</v>
      </c>
      <c r="C323" s="10">
        <v>9145</v>
      </c>
      <c r="D323" s="10">
        <v>3406</v>
      </c>
      <c r="E323" s="10" t="s">
        <v>65</v>
      </c>
      <c r="F323" s="10">
        <v>12551</v>
      </c>
    </row>
    <row r="324" spans="2:6">
      <c r="B324" s="10" t="s">
        <v>47</v>
      </c>
      <c r="C324" s="10">
        <v>6601</v>
      </c>
      <c r="D324" s="10">
        <v>2186</v>
      </c>
      <c r="E324" s="10" t="s">
        <v>65</v>
      </c>
      <c r="F324" s="10">
        <v>8787</v>
      </c>
    </row>
    <row r="325" spans="2:6">
      <c r="B325" s="10" t="s">
        <v>48</v>
      </c>
      <c r="C325" s="10">
        <v>2031</v>
      </c>
      <c r="D325" s="10">
        <v>561</v>
      </c>
      <c r="E325" s="10" t="s">
        <v>65</v>
      </c>
      <c r="F325" s="10">
        <v>2592</v>
      </c>
    </row>
    <row r="326" spans="2:6">
      <c r="B326" s="10" t="s">
        <v>49</v>
      </c>
      <c r="C326" s="10">
        <v>1300</v>
      </c>
      <c r="D326" s="10">
        <v>241</v>
      </c>
      <c r="E326" s="10" t="s">
        <v>65</v>
      </c>
      <c r="F326" s="10">
        <v>1541</v>
      </c>
    </row>
    <row r="327" spans="2:6">
      <c r="B327" s="10" t="s">
        <v>50</v>
      </c>
      <c r="C327" s="10">
        <v>291</v>
      </c>
      <c r="D327" s="10">
        <v>42</v>
      </c>
      <c r="E327" s="10" t="s">
        <v>65</v>
      </c>
      <c r="F327" s="10">
        <v>333</v>
      </c>
    </row>
    <row r="328" spans="2:6">
      <c r="B328" s="10" t="s">
        <v>51</v>
      </c>
      <c r="C328" s="10">
        <v>13468</v>
      </c>
      <c r="D328" s="10">
        <v>4421</v>
      </c>
      <c r="E328" s="10" t="s">
        <v>65</v>
      </c>
      <c r="F328" s="10">
        <v>17889</v>
      </c>
    </row>
    <row r="329" spans="2:6">
      <c r="B329" s="10" t="s">
        <v>52</v>
      </c>
      <c r="C329" s="10">
        <v>4591</v>
      </c>
      <c r="D329" s="10">
        <v>788</v>
      </c>
      <c r="E329" s="10" t="s">
        <v>65</v>
      </c>
      <c r="F329" s="10">
        <v>5379</v>
      </c>
    </row>
    <row r="330" spans="2:6">
      <c r="B330" s="10" t="s">
        <v>53</v>
      </c>
      <c r="C330" s="10">
        <v>11127</v>
      </c>
      <c r="D330" s="10">
        <v>4611</v>
      </c>
      <c r="E330" s="10" t="s">
        <v>65</v>
      </c>
      <c r="F330" s="10">
        <v>15738</v>
      </c>
    </row>
    <row r="331" spans="2:6">
      <c r="B331" s="10" t="s">
        <v>54</v>
      </c>
      <c r="C331" s="10">
        <v>5620</v>
      </c>
      <c r="D331" s="10">
        <v>1622</v>
      </c>
      <c r="E331" s="10" t="s">
        <v>65</v>
      </c>
      <c r="F331" s="10">
        <v>7242</v>
      </c>
    </row>
    <row r="332" spans="2:6">
      <c r="B332" s="10" t="s">
        <v>55</v>
      </c>
      <c r="C332" s="10">
        <v>13558</v>
      </c>
      <c r="D332" s="10">
        <v>8023</v>
      </c>
      <c r="E332" s="10" t="s">
        <v>65</v>
      </c>
      <c r="F332" s="10">
        <v>21581</v>
      </c>
    </row>
    <row r="333" spans="2:6">
      <c r="B333" s="10" t="s">
        <v>56</v>
      </c>
      <c r="C333" s="10">
        <v>21721</v>
      </c>
      <c r="D333" s="10">
        <v>7922</v>
      </c>
      <c r="E333" s="10" t="s">
        <v>65</v>
      </c>
      <c r="F333" s="10">
        <v>29643</v>
      </c>
    </row>
    <row r="334" spans="2:6">
      <c r="B334" s="10" t="s">
        <v>57</v>
      </c>
      <c r="C334" s="10">
        <v>5962</v>
      </c>
      <c r="D334" s="10">
        <v>1452</v>
      </c>
      <c r="E334" s="10" t="s">
        <v>65</v>
      </c>
      <c r="F334" s="10">
        <v>7414</v>
      </c>
    </row>
    <row r="335" spans="2:6">
      <c r="B335" s="10" t="s">
        <v>58</v>
      </c>
      <c r="C335" s="10">
        <v>5566</v>
      </c>
      <c r="D335" s="10">
        <v>1342</v>
      </c>
      <c r="E335" s="10" t="s">
        <v>65</v>
      </c>
      <c r="F335" s="10">
        <v>6908</v>
      </c>
    </row>
    <row r="336" spans="2:6">
      <c r="B336" s="10" t="s">
        <v>59</v>
      </c>
      <c r="C336" s="10">
        <v>14281</v>
      </c>
      <c r="D336" s="10">
        <v>6360</v>
      </c>
      <c r="E336" s="10" t="s">
        <v>65</v>
      </c>
      <c r="F336" s="10">
        <v>20641</v>
      </c>
    </row>
    <row r="337" spans="1:6">
      <c r="B337" s="10" t="s">
        <v>60</v>
      </c>
      <c r="C337" s="10">
        <v>3129</v>
      </c>
      <c r="D337" s="10">
        <v>506</v>
      </c>
      <c r="E337" s="10" t="s">
        <v>65</v>
      </c>
      <c r="F337" s="10">
        <v>3635</v>
      </c>
    </row>
    <row r="338" spans="1:6">
      <c r="B338" s="10" t="s">
        <v>61</v>
      </c>
      <c r="C338" s="10">
        <v>221455</v>
      </c>
      <c r="D338" s="10">
        <v>66199</v>
      </c>
      <c r="E338" s="10" t="s">
        <v>65</v>
      </c>
      <c r="F338" s="10">
        <v>287654</v>
      </c>
    </row>
    <row r="339" spans="1:6">
      <c r="A339" s="10">
        <v>2012</v>
      </c>
      <c r="B339" s="10" t="s">
        <v>35</v>
      </c>
      <c r="C339" s="10">
        <v>33145</v>
      </c>
      <c r="D339" s="10">
        <v>9358</v>
      </c>
      <c r="E339" s="10" t="s">
        <v>65</v>
      </c>
      <c r="F339" s="10">
        <v>42503</v>
      </c>
    </row>
    <row r="340" spans="1:6">
      <c r="B340" s="10" t="s">
        <v>36</v>
      </c>
      <c r="C340" s="10">
        <v>35843</v>
      </c>
      <c r="D340" s="10">
        <v>5575</v>
      </c>
      <c r="E340" s="10" t="s">
        <v>65</v>
      </c>
      <c r="F340" s="10">
        <v>41418</v>
      </c>
    </row>
    <row r="341" spans="1:6">
      <c r="B341" s="10" t="s">
        <v>37</v>
      </c>
      <c r="C341" s="10">
        <v>12702</v>
      </c>
      <c r="D341" s="10">
        <v>2763</v>
      </c>
      <c r="E341" s="10" t="s">
        <v>65</v>
      </c>
      <c r="F341" s="10">
        <v>15465</v>
      </c>
    </row>
    <row r="342" spans="1:6">
      <c r="B342" s="10" t="s">
        <v>38</v>
      </c>
      <c r="C342" s="10">
        <v>920</v>
      </c>
      <c r="D342" s="10">
        <v>81</v>
      </c>
      <c r="E342" s="10" t="s">
        <v>65</v>
      </c>
      <c r="F342" s="10">
        <v>1001</v>
      </c>
    </row>
    <row r="343" spans="1:6">
      <c r="B343" s="10" t="s">
        <v>39</v>
      </c>
      <c r="C343" s="10">
        <v>2943</v>
      </c>
      <c r="D343" s="10">
        <v>764</v>
      </c>
      <c r="E343" s="10" t="s">
        <v>65</v>
      </c>
      <c r="F343" s="10">
        <v>3707</v>
      </c>
    </row>
    <row r="344" spans="1:6">
      <c r="B344" s="10" t="s">
        <v>40</v>
      </c>
      <c r="C344" s="10">
        <v>838</v>
      </c>
      <c r="D344" s="10">
        <v>136</v>
      </c>
      <c r="E344" s="10" t="s">
        <v>65</v>
      </c>
      <c r="F344" s="10">
        <v>974</v>
      </c>
    </row>
    <row r="345" spans="1:6">
      <c r="B345" s="10" t="s">
        <v>41</v>
      </c>
      <c r="C345" s="10">
        <v>786</v>
      </c>
      <c r="D345" s="10">
        <v>109</v>
      </c>
      <c r="E345" s="10" t="s">
        <v>65</v>
      </c>
      <c r="F345" s="10">
        <v>895</v>
      </c>
    </row>
    <row r="346" spans="1:6">
      <c r="B346" s="10" t="s">
        <v>42</v>
      </c>
      <c r="C346" s="10">
        <v>1008</v>
      </c>
      <c r="D346" s="10">
        <v>297</v>
      </c>
      <c r="E346" s="10" t="s">
        <v>65</v>
      </c>
      <c r="F346" s="10">
        <v>1305</v>
      </c>
    </row>
    <row r="347" spans="1:6">
      <c r="B347" s="10" t="s">
        <v>43</v>
      </c>
      <c r="C347" s="10">
        <v>1783</v>
      </c>
      <c r="D347" s="10">
        <v>522</v>
      </c>
      <c r="E347" s="10" t="s">
        <v>65</v>
      </c>
      <c r="F347" s="10">
        <v>2305</v>
      </c>
    </row>
    <row r="348" spans="1:6">
      <c r="B348" s="10" t="s">
        <v>44</v>
      </c>
      <c r="C348" s="10">
        <v>8845</v>
      </c>
      <c r="D348" s="10">
        <v>1628</v>
      </c>
      <c r="E348" s="10" t="s">
        <v>65</v>
      </c>
      <c r="F348" s="10">
        <v>10473</v>
      </c>
    </row>
    <row r="349" spans="1:6">
      <c r="B349" s="10" t="s">
        <v>45</v>
      </c>
      <c r="C349" s="10">
        <v>6996</v>
      </c>
      <c r="D349" s="10">
        <v>2153</v>
      </c>
      <c r="E349" s="10" t="s">
        <v>65</v>
      </c>
      <c r="F349" s="10">
        <v>9149</v>
      </c>
    </row>
    <row r="350" spans="1:6">
      <c r="B350" s="10" t="s">
        <v>46</v>
      </c>
      <c r="C350" s="10">
        <v>9239</v>
      </c>
      <c r="D350" s="10">
        <v>3470</v>
      </c>
      <c r="E350" s="10" t="s">
        <v>65</v>
      </c>
      <c r="F350" s="10">
        <v>12709</v>
      </c>
    </row>
    <row r="351" spans="1:6">
      <c r="B351" s="10" t="s">
        <v>47</v>
      </c>
      <c r="C351" s="10">
        <v>6736</v>
      </c>
      <c r="D351" s="10">
        <v>2329</v>
      </c>
      <c r="E351" s="10" t="s">
        <v>65</v>
      </c>
      <c r="F351" s="10">
        <v>9065</v>
      </c>
    </row>
    <row r="352" spans="1:6">
      <c r="B352" s="10" t="s">
        <v>48</v>
      </c>
      <c r="C352" s="10">
        <v>2068</v>
      </c>
      <c r="D352" s="10">
        <v>589</v>
      </c>
      <c r="E352" s="10" t="s">
        <v>65</v>
      </c>
      <c r="F352" s="10">
        <v>2657</v>
      </c>
    </row>
    <row r="353" spans="1:6">
      <c r="B353" s="10" t="s">
        <v>49</v>
      </c>
      <c r="C353" s="10">
        <v>1365</v>
      </c>
      <c r="D353" s="10">
        <v>250</v>
      </c>
      <c r="E353" s="10" t="s">
        <v>65</v>
      </c>
      <c r="F353" s="10">
        <v>1615</v>
      </c>
    </row>
    <row r="354" spans="1:6">
      <c r="B354" s="10" t="s">
        <v>50</v>
      </c>
      <c r="C354" s="10">
        <v>298</v>
      </c>
      <c r="D354" s="10">
        <v>46</v>
      </c>
      <c r="E354" s="10" t="s">
        <v>65</v>
      </c>
      <c r="F354" s="10">
        <v>344</v>
      </c>
    </row>
    <row r="355" spans="1:6">
      <c r="B355" s="10" t="s">
        <v>51</v>
      </c>
      <c r="C355" s="10">
        <v>13784</v>
      </c>
      <c r="D355" s="10">
        <v>4560</v>
      </c>
      <c r="E355" s="10" t="s">
        <v>65</v>
      </c>
      <c r="F355" s="10">
        <v>18344</v>
      </c>
    </row>
    <row r="356" spans="1:6">
      <c r="B356" s="10" t="s">
        <v>52</v>
      </c>
      <c r="C356" s="10">
        <v>4662</v>
      </c>
      <c r="D356" s="10">
        <v>792</v>
      </c>
      <c r="E356" s="10" t="s">
        <v>65</v>
      </c>
      <c r="F356" s="10">
        <v>5454</v>
      </c>
    </row>
    <row r="357" spans="1:6">
      <c r="B357" s="10" t="s">
        <v>53</v>
      </c>
      <c r="C357" s="10">
        <v>11725</v>
      </c>
      <c r="D357" s="10">
        <v>4807</v>
      </c>
      <c r="E357" s="10" t="s">
        <v>65</v>
      </c>
      <c r="F357" s="10">
        <v>16532</v>
      </c>
    </row>
    <row r="358" spans="1:6">
      <c r="B358" s="10" t="s">
        <v>54</v>
      </c>
      <c r="C358" s="10">
        <v>5810</v>
      </c>
      <c r="D358" s="10">
        <v>1673</v>
      </c>
      <c r="E358" s="10" t="s">
        <v>65</v>
      </c>
      <c r="F358" s="10">
        <v>7483</v>
      </c>
    </row>
    <row r="359" spans="1:6">
      <c r="B359" s="10" t="s">
        <v>55</v>
      </c>
      <c r="C359" s="10">
        <v>13858</v>
      </c>
      <c r="D359" s="10">
        <v>8157</v>
      </c>
      <c r="E359" s="10" t="s">
        <v>65</v>
      </c>
      <c r="F359" s="10">
        <v>22015</v>
      </c>
    </row>
    <row r="360" spans="1:6">
      <c r="B360" s="10" t="s">
        <v>56</v>
      </c>
      <c r="C360" s="10">
        <v>22045</v>
      </c>
      <c r="D360" s="10">
        <v>8188</v>
      </c>
      <c r="E360" s="10" t="s">
        <v>65</v>
      </c>
      <c r="F360" s="10">
        <v>30233</v>
      </c>
    </row>
    <row r="361" spans="1:6">
      <c r="B361" s="10" t="s">
        <v>57</v>
      </c>
      <c r="C361" s="10">
        <v>6493</v>
      </c>
      <c r="D361" s="10">
        <v>1598</v>
      </c>
      <c r="E361" s="10" t="s">
        <v>65</v>
      </c>
      <c r="F361" s="10">
        <v>8091</v>
      </c>
    </row>
    <row r="362" spans="1:6">
      <c r="B362" s="10" t="s">
        <v>58</v>
      </c>
      <c r="C362" s="10">
        <v>5714</v>
      </c>
      <c r="D362" s="10">
        <v>1371</v>
      </c>
      <c r="E362" s="10" t="s">
        <v>65</v>
      </c>
      <c r="F362" s="10">
        <v>7085</v>
      </c>
    </row>
    <row r="363" spans="1:6">
      <c r="B363" s="10" t="s">
        <v>59</v>
      </c>
      <c r="C363" s="10">
        <v>14385</v>
      </c>
      <c r="D363" s="10">
        <v>6412</v>
      </c>
      <c r="E363" s="10" t="s">
        <v>65</v>
      </c>
      <c r="F363" s="10">
        <v>20797</v>
      </c>
    </row>
    <row r="364" spans="1:6">
      <c r="B364" s="10" t="s">
        <v>60</v>
      </c>
      <c r="C364" s="10">
        <v>3081</v>
      </c>
      <c r="D364" s="10">
        <v>468</v>
      </c>
      <c r="E364" s="10" t="s">
        <v>65</v>
      </c>
      <c r="F364" s="10">
        <v>3549</v>
      </c>
    </row>
    <row r="365" spans="1:6">
      <c r="B365" s="10" t="s">
        <v>61</v>
      </c>
      <c r="C365" s="10">
        <v>227072</v>
      </c>
      <c r="D365" s="10">
        <v>68096</v>
      </c>
      <c r="E365" s="10" t="s">
        <v>65</v>
      </c>
      <c r="F365" s="10">
        <v>295168</v>
      </c>
    </row>
    <row r="366" spans="1:6">
      <c r="A366" s="10">
        <v>2013</v>
      </c>
      <c r="B366" s="10" t="s">
        <v>35</v>
      </c>
      <c r="C366" s="10">
        <v>33725</v>
      </c>
      <c r="D366" s="10">
        <v>9703</v>
      </c>
      <c r="E366" s="10" t="s">
        <v>65</v>
      </c>
      <c r="F366" s="10">
        <v>43428</v>
      </c>
    </row>
    <row r="367" spans="1:6">
      <c r="B367" s="10" t="s">
        <v>36</v>
      </c>
      <c r="C367" s="10">
        <v>35192</v>
      </c>
      <c r="D367" s="10">
        <v>5614</v>
      </c>
      <c r="E367" s="10" t="s">
        <v>65</v>
      </c>
      <c r="F367" s="10">
        <v>40806</v>
      </c>
    </row>
    <row r="368" spans="1:6">
      <c r="B368" s="10" t="s">
        <v>37</v>
      </c>
      <c r="C368" s="10">
        <v>12776</v>
      </c>
      <c r="D368" s="10">
        <v>2846</v>
      </c>
      <c r="E368" s="10" t="s">
        <v>65</v>
      </c>
      <c r="F368" s="10">
        <v>15622</v>
      </c>
    </row>
    <row r="369" spans="2:6">
      <c r="B369" s="10" t="s">
        <v>38</v>
      </c>
      <c r="C369" s="10">
        <v>931</v>
      </c>
      <c r="D369" s="10">
        <v>92</v>
      </c>
      <c r="E369" s="10" t="s">
        <v>65</v>
      </c>
      <c r="F369" s="10">
        <v>1023</v>
      </c>
    </row>
    <row r="370" spans="2:6">
      <c r="B370" s="10" t="s">
        <v>39</v>
      </c>
      <c r="C370" s="10">
        <v>2921</v>
      </c>
      <c r="D370" s="10">
        <v>778</v>
      </c>
      <c r="E370" s="10" t="s">
        <v>65</v>
      </c>
      <c r="F370" s="10">
        <v>3699</v>
      </c>
    </row>
    <row r="371" spans="2:6">
      <c r="B371" s="10" t="s">
        <v>40</v>
      </c>
      <c r="C371" s="10">
        <v>853</v>
      </c>
      <c r="D371" s="10">
        <v>131</v>
      </c>
      <c r="E371" s="10" t="s">
        <v>65</v>
      </c>
      <c r="F371" s="10">
        <v>984</v>
      </c>
    </row>
    <row r="372" spans="2:6">
      <c r="B372" s="10" t="s">
        <v>41</v>
      </c>
      <c r="C372" s="10">
        <v>820</v>
      </c>
      <c r="D372" s="10">
        <v>111</v>
      </c>
      <c r="E372" s="10" t="s">
        <v>65</v>
      </c>
      <c r="F372" s="10">
        <v>931</v>
      </c>
    </row>
    <row r="373" spans="2:6">
      <c r="B373" s="10" t="s">
        <v>42</v>
      </c>
      <c r="C373" s="10">
        <v>1082</v>
      </c>
      <c r="D373" s="10">
        <v>319</v>
      </c>
      <c r="E373" s="10" t="s">
        <v>65</v>
      </c>
      <c r="F373" s="10">
        <v>1401</v>
      </c>
    </row>
    <row r="374" spans="2:6">
      <c r="B374" s="10" t="s">
        <v>43</v>
      </c>
      <c r="C374" s="10">
        <v>1837</v>
      </c>
      <c r="D374" s="10">
        <v>530</v>
      </c>
      <c r="E374" s="10" t="s">
        <v>65</v>
      </c>
      <c r="F374" s="10">
        <v>2367</v>
      </c>
    </row>
    <row r="375" spans="2:6">
      <c r="B375" s="10" t="s">
        <v>44</v>
      </c>
      <c r="C375" s="10">
        <v>9304</v>
      </c>
      <c r="D375" s="10">
        <v>1748</v>
      </c>
      <c r="E375" s="10" t="s">
        <v>65</v>
      </c>
      <c r="F375" s="10">
        <v>11052</v>
      </c>
    </row>
    <row r="376" spans="2:6">
      <c r="B376" s="10" t="s">
        <v>45</v>
      </c>
      <c r="C376" s="10">
        <v>7239</v>
      </c>
      <c r="D376" s="10">
        <v>2232</v>
      </c>
      <c r="E376" s="10" t="s">
        <v>65</v>
      </c>
      <c r="F376" s="10">
        <v>9471</v>
      </c>
    </row>
    <row r="377" spans="2:6">
      <c r="B377" s="10" t="s">
        <v>46</v>
      </c>
      <c r="C377" s="10">
        <v>9408</v>
      </c>
      <c r="D377" s="10">
        <v>3657</v>
      </c>
      <c r="E377" s="10" t="s">
        <v>65</v>
      </c>
      <c r="F377" s="10">
        <v>13065</v>
      </c>
    </row>
    <row r="378" spans="2:6">
      <c r="B378" s="10" t="s">
        <v>47</v>
      </c>
      <c r="C378" s="10">
        <v>6932</v>
      </c>
      <c r="D378" s="10">
        <v>2401</v>
      </c>
      <c r="E378" s="10" t="s">
        <v>65</v>
      </c>
      <c r="F378" s="10">
        <v>9333</v>
      </c>
    </row>
    <row r="379" spans="2:6">
      <c r="B379" s="10" t="s">
        <v>48</v>
      </c>
      <c r="C379" s="10">
        <v>2092</v>
      </c>
      <c r="D379" s="10">
        <v>611</v>
      </c>
      <c r="E379" s="10" t="s">
        <v>65</v>
      </c>
      <c r="F379" s="10">
        <v>2703</v>
      </c>
    </row>
    <row r="380" spans="2:6">
      <c r="B380" s="10" t="s">
        <v>49</v>
      </c>
      <c r="C380" s="10">
        <v>1417</v>
      </c>
      <c r="D380" s="10">
        <v>284</v>
      </c>
      <c r="E380" s="10" t="s">
        <v>65</v>
      </c>
      <c r="F380" s="10">
        <v>1701</v>
      </c>
    </row>
    <row r="381" spans="2:6">
      <c r="B381" s="10" t="s">
        <v>50</v>
      </c>
      <c r="C381" s="10">
        <v>315</v>
      </c>
      <c r="D381" s="10">
        <v>46</v>
      </c>
      <c r="E381" s="10" t="s">
        <v>65</v>
      </c>
      <c r="F381" s="10">
        <v>361</v>
      </c>
    </row>
    <row r="382" spans="2:6">
      <c r="B382" s="10" t="s">
        <v>51</v>
      </c>
      <c r="C382" s="10">
        <v>14157</v>
      </c>
      <c r="D382" s="10">
        <v>4697</v>
      </c>
      <c r="E382" s="10" t="s">
        <v>65</v>
      </c>
      <c r="F382" s="10">
        <v>18854</v>
      </c>
    </row>
    <row r="383" spans="2:6">
      <c r="B383" s="10" t="s">
        <v>52</v>
      </c>
      <c r="C383" s="10">
        <v>4832</v>
      </c>
      <c r="D383" s="10">
        <v>792</v>
      </c>
      <c r="E383" s="10" t="s">
        <v>65</v>
      </c>
      <c r="F383" s="10">
        <v>5624</v>
      </c>
    </row>
    <row r="384" spans="2:6">
      <c r="B384" s="10" t="s">
        <v>53</v>
      </c>
      <c r="C384" s="10">
        <v>11999</v>
      </c>
      <c r="D384" s="10">
        <v>4947</v>
      </c>
      <c r="E384" s="10" t="s">
        <v>65</v>
      </c>
      <c r="F384" s="10">
        <v>16946</v>
      </c>
    </row>
    <row r="385" spans="1:6">
      <c r="B385" s="10" t="s">
        <v>54</v>
      </c>
      <c r="C385" s="10">
        <v>5915</v>
      </c>
      <c r="D385" s="10">
        <v>1702</v>
      </c>
      <c r="E385" s="10" t="s">
        <v>65</v>
      </c>
      <c r="F385" s="10">
        <v>7617</v>
      </c>
    </row>
    <row r="386" spans="1:6">
      <c r="B386" s="10" t="s">
        <v>55</v>
      </c>
      <c r="C386" s="10">
        <v>14283</v>
      </c>
      <c r="D386" s="10">
        <v>8305</v>
      </c>
      <c r="E386" s="10" t="s">
        <v>65</v>
      </c>
      <c r="F386" s="10">
        <v>22588</v>
      </c>
    </row>
    <row r="387" spans="1:6">
      <c r="B387" s="10" t="s">
        <v>56</v>
      </c>
      <c r="C387" s="10">
        <v>22443</v>
      </c>
      <c r="D387" s="10">
        <v>8538</v>
      </c>
      <c r="E387" s="10" t="s">
        <v>65</v>
      </c>
      <c r="F387" s="10">
        <v>30981</v>
      </c>
    </row>
    <row r="388" spans="1:6">
      <c r="B388" s="10" t="s">
        <v>57</v>
      </c>
      <c r="C388" s="10">
        <v>6744</v>
      </c>
      <c r="D388" s="10">
        <v>1713</v>
      </c>
      <c r="E388" s="10" t="s">
        <v>65</v>
      </c>
      <c r="F388" s="10">
        <v>8457</v>
      </c>
    </row>
    <row r="389" spans="1:6">
      <c r="B389" s="10" t="s">
        <v>58</v>
      </c>
      <c r="C389" s="10">
        <v>5700</v>
      </c>
      <c r="D389" s="10">
        <v>1410</v>
      </c>
      <c r="E389" s="10" t="s">
        <v>65</v>
      </c>
      <c r="F389" s="10">
        <v>7110</v>
      </c>
    </row>
    <row r="390" spans="1:6">
      <c r="B390" s="10" t="s">
        <v>59</v>
      </c>
      <c r="C390" s="10">
        <v>14448</v>
      </c>
      <c r="D390" s="10">
        <v>6508</v>
      </c>
      <c r="E390" s="10" t="s">
        <v>65</v>
      </c>
      <c r="F390" s="10">
        <v>20956</v>
      </c>
    </row>
    <row r="391" spans="1:6">
      <c r="B391" s="10" t="s">
        <v>60</v>
      </c>
      <c r="C391" s="10">
        <v>3169</v>
      </c>
      <c r="D391" s="10">
        <v>498</v>
      </c>
      <c r="E391" s="10" t="s">
        <v>65</v>
      </c>
      <c r="F391" s="10">
        <v>3667</v>
      </c>
    </row>
    <row r="392" spans="1:6">
      <c r="B392" s="10" t="s">
        <v>61</v>
      </c>
      <c r="C392" s="10">
        <v>230534</v>
      </c>
      <c r="D392" s="10">
        <v>70213</v>
      </c>
      <c r="E392" s="10" t="s">
        <v>65</v>
      </c>
      <c r="F392" s="10">
        <v>300747</v>
      </c>
    </row>
    <row r="395" spans="1:6">
      <c r="A395" s="10" t="s">
        <v>66</v>
      </c>
    </row>
    <row r="398" spans="1:6">
      <c r="A398" s="10" t="s">
        <v>67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Inhalt</vt:lpstr>
      <vt:lpstr>4.6_T</vt:lpstr>
      <vt:lpstr>4.6_G</vt:lpstr>
      <vt:lpstr>BSV_EL2</vt:lpstr>
      <vt:lpstr>BSV_EL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Page</dc:creator>
  <cp:lastModifiedBy>Roman Page</cp:lastModifiedBy>
  <cp:lastPrinted>2010-06-17T09:25:29Z</cp:lastPrinted>
  <dcterms:created xsi:type="dcterms:W3CDTF">2009-11-10T15:30:15Z</dcterms:created>
  <dcterms:modified xsi:type="dcterms:W3CDTF">2015-04-15T16:01:54Z</dcterms:modified>
</cp:coreProperties>
</file>