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filterPrivacy="1"/>
  <xr:revisionPtr revIDLastSave="0" documentId="13_ncr:1_{03A84AE1-E866-448D-8F28-D34054944322}" xr6:coauthVersionLast="36" xr6:coauthVersionMax="36" xr10:uidLastSave="{00000000-0000-0000-0000-000000000000}"/>
  <bookViews>
    <workbookView xWindow="270" yWindow="630" windowWidth="28215" windowHeight="15210" xr2:uid="{00000000-000D-0000-FFFF-FFFF00000000}"/>
  </bookViews>
  <sheets>
    <sheet name="2019" sheetId="13" r:id="rId1"/>
    <sheet name="2018" sheetId="12" r:id="rId2"/>
    <sheet name="2017" sheetId="11" r:id="rId3"/>
    <sheet name="2016" sheetId="10" r:id="rId4"/>
    <sheet name="2015" sheetId="1" r:id="rId5"/>
    <sheet name="2014" sheetId="3" r:id="rId6"/>
    <sheet name="2013" sheetId="4" r:id="rId7"/>
    <sheet name="2012" sheetId="5" r:id="rId8"/>
    <sheet name="2011" sheetId="6" r:id="rId9"/>
    <sheet name="2010" sheetId="7" r:id="rId10"/>
    <sheet name="2009" sheetId="8" r:id="rId11"/>
  </sheets>
  <definedNames>
    <definedName name="_xlnm._FilterDatabase" localSheetId="10" hidden="1">'2009'!$A$5:$C$5</definedName>
    <definedName name="_xlnm._FilterDatabase" localSheetId="9" hidden="1">'2010'!$A$5:$C$5</definedName>
    <definedName name="_xlnm._FilterDatabase" localSheetId="8" hidden="1">'2011'!$A$5:$C$5</definedName>
    <definedName name="_xlnm._FilterDatabase" localSheetId="7" hidden="1">'2012'!$A$5:$C$5</definedName>
    <definedName name="_xlnm._FilterDatabase" localSheetId="6" hidden="1">'2013'!$A$5:$C$5</definedName>
    <definedName name="_xlnm._FilterDatabase" localSheetId="5" hidden="1">'2014'!$A$5:$C$5</definedName>
    <definedName name="_xlnm._FilterDatabase" localSheetId="4" hidden="1">'2015'!$A$5:$C$5</definedName>
    <definedName name="_xlnm._FilterDatabase" localSheetId="3" hidden="1">'2016'!$A$5:$C$5</definedName>
    <definedName name="_xlnm._FilterDatabase" localSheetId="2" hidden="1">'2017'!$A$5:$C$5</definedName>
    <definedName name="_xlnm._FilterDatabase" localSheetId="1" hidden="1">'2018'!$A$5:$C$5</definedName>
    <definedName name="_xlnm._FilterDatabase" localSheetId="0" hidden="1">'2019'!$A$5:$C$5</definedName>
  </definedNames>
  <calcPr calcId="191029"/>
</workbook>
</file>

<file path=xl/calcChain.xml><?xml version="1.0" encoding="utf-8"?>
<calcChain xmlns="http://schemas.openxmlformats.org/spreadsheetml/2006/main">
  <c r="E6" i="8" l="1"/>
  <c r="D6" i="8"/>
  <c r="C6" i="8"/>
  <c r="B6" i="8"/>
  <c r="E6" i="7"/>
  <c r="D6" i="7"/>
  <c r="C6" i="7"/>
  <c r="B6" i="7"/>
  <c r="E6" i="6"/>
  <c r="D6" i="6"/>
  <c r="C6" i="6"/>
  <c r="B6" i="6"/>
  <c r="E6" i="5"/>
  <c r="D6" i="5"/>
  <c r="C6" i="5"/>
  <c r="B6" i="5"/>
  <c r="E6" i="4"/>
  <c r="D6" i="4"/>
  <c r="C6" i="4"/>
  <c r="B6" i="4"/>
  <c r="E6" i="3"/>
  <c r="D6" i="3"/>
  <c r="C6" i="3"/>
  <c r="B6" i="3"/>
  <c r="C6" i="1"/>
  <c r="D6" i="1"/>
  <c r="E6" i="1"/>
  <c r="B6" i="1"/>
</calcChain>
</file>

<file path=xl/sharedStrings.xml><?xml version="1.0" encoding="utf-8"?>
<sst xmlns="http://schemas.openxmlformats.org/spreadsheetml/2006/main" count="165" uniqueCount="24">
  <si>
    <t/>
  </si>
  <si>
    <t>Fachstelle Statistik des Kantons Zug</t>
  </si>
  <si>
    <t>Kanton Zug</t>
  </si>
  <si>
    <t>Zivilstandsfälle 2015</t>
  </si>
  <si>
    <t>Nach Zivilstandskreis</t>
  </si>
  <si>
    <t>Zivilstandsamt Kreis</t>
  </si>
  <si>
    <t>Trauungen</t>
  </si>
  <si>
    <t>Baar (Baar, Menzingen, Neuheim)</t>
  </si>
  <si>
    <t>Cham (Cham, Hünenberg, Risch)</t>
  </si>
  <si>
    <t>Zug (Zug, Oberägeri, Unterägeri, Steinhausen, Walchwil)</t>
  </si>
  <si>
    <t>Eingetragene Partnerschaften weiblich</t>
  </si>
  <si>
    <t>Eingetragene Partnerschaften männlich</t>
  </si>
  <si>
    <t>Kindes-anerkennungen</t>
  </si>
  <si>
    <t>Datenquelle: Kanton Zug, Direktion des Innern</t>
  </si>
  <si>
    <t>Zivilstandsfälle 2014</t>
  </si>
  <si>
    <t>Zivilstandsfälle 2013</t>
  </si>
  <si>
    <t>Zivilstandsfälle 2012</t>
  </si>
  <si>
    <t>Zivilstandsfälle 2011</t>
  </si>
  <si>
    <t>Zivilstandsfälle 2010</t>
  </si>
  <si>
    <t>Zivilstandsfälle 2009</t>
  </si>
  <si>
    <t>Zivilstandsfälle 2016</t>
  </si>
  <si>
    <t>Zivilstandsfälle 2017</t>
  </si>
  <si>
    <t>Zivilstandsfälle 2018</t>
  </si>
  <si>
    <t>Zivilstandsfälle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</si>
</sst>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/>
    <xf numFmtId="3" fontId="2" fillId="0" borderId="0" xfId="0" applyNumberFormat="1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E22461B-E22B-4C76-87A7-040CD085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745B08-4B44-4B02-8530-A2E71DCE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051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E17D-E8E8-470E-B45F-025E2CA9102D}">
  <dimension ref="A1:K14"/>
  <sheetViews>
    <sheetView showGridLines="0" tabSelected="1" workbookViewId="0">
      <pane ySplit="5" topLeftCell="A6" activePane="bottomLeft" state="frozen"/>
      <selection pane="bottomLeft" activeCell="A25" sqref="A25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23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v>594</v>
      </c>
      <c r="C6" s="9">
        <v>0</v>
      </c>
      <c r="D6" s="9">
        <v>6</v>
      </c>
      <c r="E6" s="9">
        <v>256</v>
      </c>
      <c r="F6" s="12"/>
      <c r="G6" s="12"/>
    </row>
    <row r="7" spans="1:11" s="3" customFormat="1" ht="15" customHeight="1" x14ac:dyDescent="0.2">
      <c r="A7" s="14" t="s">
        <v>9</v>
      </c>
      <c r="B7" s="9">
        <v>208</v>
      </c>
      <c r="C7" s="9">
        <v>0</v>
      </c>
      <c r="D7" s="9">
        <v>4</v>
      </c>
      <c r="E7" s="9">
        <v>96</v>
      </c>
      <c r="F7" s="12"/>
      <c r="G7" s="12"/>
    </row>
    <row r="8" spans="1:11" s="3" customFormat="1" ht="15" customHeight="1" x14ac:dyDescent="0.2">
      <c r="A8" s="14" t="s">
        <v>7</v>
      </c>
      <c r="B8" s="9">
        <v>131</v>
      </c>
      <c r="C8" s="9">
        <v>0</v>
      </c>
      <c r="D8" s="9">
        <v>2</v>
      </c>
      <c r="E8" s="9">
        <v>78</v>
      </c>
      <c r="F8" s="12"/>
      <c r="G8" s="12"/>
    </row>
    <row r="9" spans="1:11" s="3" customFormat="1" ht="15" customHeight="1" x14ac:dyDescent="0.2">
      <c r="A9" s="14" t="s">
        <v>8</v>
      </c>
      <c r="B9" s="9">
        <v>255</v>
      </c>
      <c r="C9" s="9">
        <v>0</v>
      </c>
      <c r="D9" s="9">
        <v>0</v>
      </c>
      <c r="E9" s="9">
        <v>82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</row>
    <row r="13" spans="1:11" s="5" customFormat="1" ht="81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</row>
    <row r="14" spans="1:11" s="5" customFormat="1" ht="15" customHeight="1" x14ac:dyDescent="0.25">
      <c r="A14" s="21" t="s">
        <v>1</v>
      </c>
      <c r="B14" s="21"/>
      <c r="C14" s="21"/>
      <c r="D14" s="21"/>
      <c r="E14" s="17"/>
      <c r="F14" s="17"/>
      <c r="G14" s="17"/>
      <c r="H14" s="17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18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682</v>
      </c>
      <c r="C6" s="9">
        <f t="shared" ref="C6:E6" si="0">SUM(C7:C9)</f>
        <v>2</v>
      </c>
      <c r="D6" s="9">
        <f t="shared" si="0"/>
        <v>2</v>
      </c>
      <c r="E6" s="9">
        <f t="shared" si="0"/>
        <v>206</v>
      </c>
      <c r="F6" s="12"/>
      <c r="G6" s="12"/>
    </row>
    <row r="7" spans="1:11" s="3" customFormat="1" ht="15" customHeight="1" x14ac:dyDescent="0.2">
      <c r="A7" s="14" t="s">
        <v>9</v>
      </c>
      <c r="B7" s="9">
        <v>249</v>
      </c>
      <c r="C7" s="9">
        <v>2</v>
      </c>
      <c r="D7" s="9">
        <v>1</v>
      </c>
      <c r="E7" s="9">
        <v>84</v>
      </c>
      <c r="F7" s="12"/>
      <c r="G7" s="12"/>
    </row>
    <row r="8" spans="1:11" s="3" customFormat="1" ht="15" customHeight="1" x14ac:dyDescent="0.2">
      <c r="A8" s="14" t="s">
        <v>7</v>
      </c>
      <c r="B8" s="9">
        <v>147</v>
      </c>
      <c r="C8" s="9">
        <v>0</v>
      </c>
      <c r="D8" s="9">
        <v>1</v>
      </c>
      <c r="E8" s="9">
        <v>59</v>
      </c>
      <c r="F8" s="12"/>
      <c r="G8" s="12"/>
    </row>
    <row r="9" spans="1:11" s="3" customFormat="1" ht="15" customHeight="1" x14ac:dyDescent="0.2">
      <c r="A9" s="14" t="s">
        <v>8</v>
      </c>
      <c r="B9" s="9">
        <v>286</v>
      </c>
      <c r="C9" s="9">
        <v>0</v>
      </c>
      <c r="D9" s="9">
        <v>0</v>
      </c>
      <c r="E9" s="9">
        <v>63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25">
      <c r="A14" s="21" t="s">
        <v>1</v>
      </c>
      <c r="B14" s="21"/>
      <c r="C14" s="21"/>
      <c r="D14" s="21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19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642</v>
      </c>
      <c r="C6" s="9">
        <f t="shared" ref="C6:E6" si="0">SUM(C7:C9)</f>
        <v>7</v>
      </c>
      <c r="D6" s="9">
        <f t="shared" si="0"/>
        <v>7</v>
      </c>
      <c r="E6" s="9">
        <f t="shared" si="0"/>
        <v>152</v>
      </c>
      <c r="F6" s="12"/>
      <c r="G6" s="12"/>
    </row>
    <row r="7" spans="1:11" s="3" customFormat="1" ht="15" customHeight="1" x14ac:dyDescent="0.2">
      <c r="A7" s="14" t="s">
        <v>9</v>
      </c>
      <c r="B7" s="9">
        <v>236</v>
      </c>
      <c r="C7" s="9">
        <v>2</v>
      </c>
      <c r="D7" s="9">
        <v>3</v>
      </c>
      <c r="E7" s="9">
        <v>58</v>
      </c>
      <c r="F7" s="12"/>
      <c r="G7" s="12"/>
    </row>
    <row r="8" spans="1:11" s="3" customFormat="1" ht="15" customHeight="1" x14ac:dyDescent="0.2">
      <c r="A8" s="14" t="s">
        <v>7</v>
      </c>
      <c r="B8" s="9">
        <v>152</v>
      </c>
      <c r="C8" s="9">
        <v>1</v>
      </c>
      <c r="D8" s="9">
        <v>0</v>
      </c>
      <c r="E8" s="9">
        <v>46</v>
      </c>
      <c r="F8" s="12"/>
      <c r="G8" s="12"/>
    </row>
    <row r="9" spans="1:11" s="3" customFormat="1" ht="15" customHeight="1" x14ac:dyDescent="0.2">
      <c r="A9" s="14" t="s">
        <v>8</v>
      </c>
      <c r="B9" s="9">
        <v>254</v>
      </c>
      <c r="C9" s="9">
        <v>4</v>
      </c>
      <c r="D9" s="9">
        <v>4</v>
      </c>
      <c r="E9" s="9">
        <v>48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25">
      <c r="A14" s="21" t="s">
        <v>1</v>
      </c>
      <c r="B14" s="21"/>
      <c r="C14" s="21"/>
      <c r="D14" s="21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937D-5E74-456F-8647-5A0E813D034B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22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v>667</v>
      </c>
      <c r="C6" s="9">
        <v>5</v>
      </c>
      <c r="D6" s="9">
        <v>8</v>
      </c>
      <c r="E6" s="9">
        <v>226</v>
      </c>
      <c r="F6" s="12"/>
      <c r="G6" s="12"/>
    </row>
    <row r="7" spans="1:11" s="3" customFormat="1" ht="15" customHeight="1" x14ac:dyDescent="0.2">
      <c r="A7" s="14" t="s">
        <v>9</v>
      </c>
      <c r="B7" s="9">
        <v>246</v>
      </c>
      <c r="C7" s="9">
        <v>3</v>
      </c>
      <c r="D7" s="9">
        <v>1</v>
      </c>
      <c r="E7" s="9">
        <v>112</v>
      </c>
      <c r="F7" s="12"/>
      <c r="G7" s="12"/>
    </row>
    <row r="8" spans="1:11" s="3" customFormat="1" ht="15" customHeight="1" x14ac:dyDescent="0.2">
      <c r="A8" s="14" t="s">
        <v>7</v>
      </c>
      <c r="B8" s="9">
        <v>155</v>
      </c>
      <c r="C8" s="9">
        <v>1</v>
      </c>
      <c r="D8" s="9">
        <v>2</v>
      </c>
      <c r="E8" s="9">
        <v>62</v>
      </c>
      <c r="F8" s="12"/>
      <c r="G8" s="12"/>
    </row>
    <row r="9" spans="1:11" s="3" customFormat="1" ht="15" customHeight="1" x14ac:dyDescent="0.2">
      <c r="A9" s="14" t="s">
        <v>8</v>
      </c>
      <c r="B9" s="9">
        <v>266</v>
      </c>
      <c r="C9" s="9">
        <v>1</v>
      </c>
      <c r="D9" s="9">
        <v>5</v>
      </c>
      <c r="E9" s="9">
        <v>52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</row>
    <row r="13" spans="1:11" s="5" customFormat="1" ht="81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</row>
    <row r="14" spans="1:11" s="5" customFormat="1" ht="15" customHeight="1" x14ac:dyDescent="0.25">
      <c r="A14" s="21" t="s">
        <v>1</v>
      </c>
      <c r="B14" s="21"/>
      <c r="C14" s="21"/>
      <c r="D14" s="21"/>
      <c r="E14" s="16"/>
      <c r="F14" s="16"/>
      <c r="G14" s="16"/>
      <c r="H14" s="1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21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v>628</v>
      </c>
      <c r="C6" s="9">
        <v>0</v>
      </c>
      <c r="D6" s="9">
        <v>9</v>
      </c>
      <c r="E6" s="9">
        <v>240</v>
      </c>
      <c r="F6" s="12"/>
      <c r="G6" s="12"/>
    </row>
    <row r="7" spans="1:11" s="3" customFormat="1" ht="15" customHeight="1" x14ac:dyDescent="0.2">
      <c r="A7" s="14" t="s">
        <v>9</v>
      </c>
      <c r="B7" s="9">
        <v>249</v>
      </c>
      <c r="C7" s="9">
        <v>0</v>
      </c>
      <c r="D7" s="9">
        <v>7</v>
      </c>
      <c r="E7" s="9">
        <v>97</v>
      </c>
      <c r="F7" s="12"/>
      <c r="G7" s="12"/>
    </row>
    <row r="8" spans="1:11" s="3" customFormat="1" ht="15" customHeight="1" x14ac:dyDescent="0.2">
      <c r="A8" s="14" t="s">
        <v>7</v>
      </c>
      <c r="B8" s="9">
        <v>121</v>
      </c>
      <c r="C8" s="9">
        <v>0</v>
      </c>
      <c r="D8" s="9">
        <v>0</v>
      </c>
      <c r="E8" s="9">
        <v>6</v>
      </c>
      <c r="F8" s="12"/>
      <c r="G8" s="12"/>
    </row>
    <row r="9" spans="1:11" s="3" customFormat="1" ht="15" customHeight="1" x14ac:dyDescent="0.2">
      <c r="A9" s="14" t="s">
        <v>8</v>
      </c>
      <c r="B9" s="9">
        <v>258</v>
      </c>
      <c r="C9" s="9">
        <v>0</v>
      </c>
      <c r="D9" s="9">
        <v>2</v>
      </c>
      <c r="E9" s="9">
        <v>67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1" s="5" customFormat="1" ht="81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1" s="5" customFormat="1" ht="15" customHeight="1" x14ac:dyDescent="0.25">
      <c r="A14" s="21" t="s">
        <v>1</v>
      </c>
      <c r="B14" s="21"/>
      <c r="C14" s="21"/>
      <c r="D14" s="21"/>
      <c r="E14" s="15"/>
      <c r="F14" s="15"/>
      <c r="G14" s="15"/>
      <c r="H14" s="15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showGridLines="0" workbookViewId="0">
      <pane ySplit="5" topLeftCell="A6" activePane="bottomLeft" state="frozen"/>
      <selection pane="bottomLeft" activeCell="C15" sqref="C15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20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v>642</v>
      </c>
      <c r="C6" s="9">
        <v>1</v>
      </c>
      <c r="D6" s="9">
        <v>9</v>
      </c>
      <c r="E6" s="9">
        <v>234</v>
      </c>
      <c r="F6" s="12"/>
      <c r="G6" s="12"/>
    </row>
    <row r="7" spans="1:11" s="3" customFormat="1" ht="15" customHeight="1" x14ac:dyDescent="0.2">
      <c r="A7" s="14" t="s">
        <v>9</v>
      </c>
      <c r="B7" s="9">
        <v>255</v>
      </c>
      <c r="C7" s="9">
        <v>1</v>
      </c>
      <c r="D7" s="9">
        <v>5</v>
      </c>
      <c r="E7" s="9">
        <v>100</v>
      </c>
      <c r="F7" s="12"/>
      <c r="G7" s="12"/>
    </row>
    <row r="8" spans="1:11" s="3" customFormat="1" ht="15" customHeight="1" x14ac:dyDescent="0.2">
      <c r="A8" s="14" t="s">
        <v>7</v>
      </c>
      <c r="B8" s="9">
        <v>142</v>
      </c>
      <c r="C8" s="9">
        <v>0</v>
      </c>
      <c r="D8" s="9">
        <v>2</v>
      </c>
      <c r="E8" s="9">
        <v>75</v>
      </c>
      <c r="F8" s="12"/>
      <c r="G8" s="12"/>
    </row>
    <row r="9" spans="1:11" s="3" customFormat="1" ht="15" customHeight="1" x14ac:dyDescent="0.2">
      <c r="A9" s="14" t="s">
        <v>8</v>
      </c>
      <c r="B9" s="9">
        <v>245</v>
      </c>
      <c r="C9" s="9">
        <v>0</v>
      </c>
      <c r="D9" s="9">
        <v>2</v>
      </c>
      <c r="E9" s="9">
        <v>59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1" s="5" customFormat="1" ht="81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1" s="5" customFormat="1" ht="15" customHeight="1" x14ac:dyDescent="0.25">
      <c r="A14" s="21" t="s">
        <v>1</v>
      </c>
      <c r="B14" s="21"/>
      <c r="C14" s="21"/>
      <c r="D14" s="21"/>
      <c r="E14" s="15"/>
      <c r="F14" s="15"/>
      <c r="G14" s="15"/>
      <c r="H14" s="15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3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665</v>
      </c>
      <c r="C6" s="9">
        <f t="shared" ref="C6:E6" si="0">SUM(C7:C9)</f>
        <v>3</v>
      </c>
      <c r="D6" s="9">
        <f t="shared" si="0"/>
        <v>1</v>
      </c>
      <c r="E6" s="9">
        <f t="shared" si="0"/>
        <v>214</v>
      </c>
      <c r="F6" s="12"/>
      <c r="G6" s="12"/>
    </row>
    <row r="7" spans="1:11" s="3" customFormat="1" ht="15" customHeight="1" x14ac:dyDescent="0.2">
      <c r="A7" s="14" t="s">
        <v>9</v>
      </c>
      <c r="B7" s="9">
        <v>245</v>
      </c>
      <c r="C7" s="9">
        <v>2</v>
      </c>
      <c r="D7" s="9">
        <v>1</v>
      </c>
      <c r="E7" s="9">
        <v>83</v>
      </c>
      <c r="F7" s="12"/>
      <c r="G7" s="12"/>
    </row>
    <row r="8" spans="1:11" s="3" customFormat="1" ht="15" customHeight="1" x14ac:dyDescent="0.2">
      <c r="A8" s="14" t="s">
        <v>7</v>
      </c>
      <c r="B8" s="9">
        <v>146</v>
      </c>
      <c r="C8" s="9">
        <v>1</v>
      </c>
      <c r="D8" s="9">
        <v>0</v>
      </c>
      <c r="E8" s="9">
        <v>70</v>
      </c>
      <c r="F8" s="12"/>
      <c r="G8" s="12"/>
    </row>
    <row r="9" spans="1:11" s="3" customFormat="1" ht="15" customHeight="1" x14ac:dyDescent="0.2">
      <c r="A9" s="14" t="s">
        <v>8</v>
      </c>
      <c r="B9" s="9">
        <v>274</v>
      </c>
      <c r="C9" s="9">
        <v>0</v>
      </c>
      <c r="D9" s="9">
        <v>0</v>
      </c>
      <c r="E9" s="9">
        <v>61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6"/>
      <c r="B12" s="7"/>
      <c r="C12" s="7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7"/>
      <c r="C13" s="7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21" t="s">
        <v>1</v>
      </c>
      <c r="B14" s="21"/>
      <c r="C14" s="21"/>
      <c r="D14" s="21"/>
      <c r="E14" s="6"/>
      <c r="F14" s="6"/>
      <c r="G14" s="6"/>
      <c r="H14" s="6"/>
    </row>
  </sheetData>
  <mergeCells count="4">
    <mergeCell ref="A14:D14"/>
    <mergeCell ref="A1:E1"/>
    <mergeCell ref="A11:K11"/>
    <mergeCell ref="A2:E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14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605</v>
      </c>
      <c r="C6" s="9">
        <f t="shared" ref="C6:E6" si="0">SUM(C7:C9)</f>
        <v>5</v>
      </c>
      <c r="D6" s="9">
        <f t="shared" si="0"/>
        <v>5</v>
      </c>
      <c r="E6" s="9">
        <f t="shared" si="0"/>
        <v>207</v>
      </c>
      <c r="F6" s="12"/>
      <c r="G6" s="12"/>
    </row>
    <row r="7" spans="1:11" s="3" customFormat="1" ht="15" customHeight="1" x14ac:dyDescent="0.2">
      <c r="A7" s="14" t="s">
        <v>9</v>
      </c>
      <c r="B7" s="9">
        <v>220</v>
      </c>
      <c r="C7" s="9">
        <v>0</v>
      </c>
      <c r="D7" s="9">
        <v>2</v>
      </c>
      <c r="E7" s="9">
        <v>86</v>
      </c>
      <c r="F7" s="12"/>
      <c r="G7" s="12"/>
    </row>
    <row r="8" spans="1:11" s="3" customFormat="1" ht="15" customHeight="1" x14ac:dyDescent="0.2">
      <c r="A8" s="14" t="s">
        <v>7</v>
      </c>
      <c r="B8" s="9">
        <v>131</v>
      </c>
      <c r="C8" s="9">
        <v>4</v>
      </c>
      <c r="D8" s="9">
        <v>3</v>
      </c>
      <c r="E8" s="9">
        <v>55</v>
      </c>
      <c r="F8" s="12"/>
      <c r="G8" s="12"/>
    </row>
    <row r="9" spans="1:11" s="3" customFormat="1" ht="15" customHeight="1" x14ac:dyDescent="0.2">
      <c r="A9" s="14" t="s">
        <v>8</v>
      </c>
      <c r="B9" s="9">
        <v>254</v>
      </c>
      <c r="C9" s="9">
        <v>1</v>
      </c>
      <c r="D9" s="9">
        <v>0</v>
      </c>
      <c r="E9" s="9">
        <v>66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25">
      <c r="A14" s="21" t="s">
        <v>1</v>
      </c>
      <c r="B14" s="21"/>
      <c r="C14" s="21"/>
      <c r="D14" s="21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15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594</v>
      </c>
      <c r="C6" s="9">
        <f t="shared" ref="C6:E6" si="0">SUM(C7:C9)</f>
        <v>4</v>
      </c>
      <c r="D6" s="9">
        <f t="shared" si="0"/>
        <v>10</v>
      </c>
      <c r="E6" s="9">
        <f t="shared" si="0"/>
        <v>202</v>
      </c>
      <c r="F6" s="12"/>
      <c r="G6" s="12"/>
    </row>
    <row r="7" spans="1:11" s="3" customFormat="1" ht="15" customHeight="1" x14ac:dyDescent="0.2">
      <c r="A7" s="14" t="s">
        <v>9</v>
      </c>
      <c r="B7" s="9">
        <v>220</v>
      </c>
      <c r="C7" s="9">
        <v>2</v>
      </c>
      <c r="D7" s="9">
        <v>6</v>
      </c>
      <c r="E7" s="9">
        <v>87</v>
      </c>
      <c r="F7" s="12"/>
      <c r="G7" s="12"/>
    </row>
    <row r="8" spans="1:11" s="3" customFormat="1" ht="15" customHeight="1" x14ac:dyDescent="0.2">
      <c r="A8" s="14" t="s">
        <v>7</v>
      </c>
      <c r="B8" s="9">
        <v>131</v>
      </c>
      <c r="C8" s="9">
        <v>1</v>
      </c>
      <c r="D8" s="9">
        <v>3</v>
      </c>
      <c r="E8" s="9">
        <v>65</v>
      </c>
      <c r="F8" s="12"/>
      <c r="G8" s="12"/>
    </row>
    <row r="9" spans="1:11" s="3" customFormat="1" ht="15" customHeight="1" x14ac:dyDescent="0.2">
      <c r="A9" s="14" t="s">
        <v>8</v>
      </c>
      <c r="B9" s="9">
        <v>243</v>
      </c>
      <c r="C9" s="9">
        <v>1</v>
      </c>
      <c r="D9" s="9">
        <v>1</v>
      </c>
      <c r="E9" s="9">
        <v>50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25">
      <c r="A14" s="21" t="s">
        <v>1</v>
      </c>
      <c r="B14" s="21"/>
      <c r="C14" s="21"/>
      <c r="D14" s="21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16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660</v>
      </c>
      <c r="C6" s="9">
        <f t="shared" ref="C6:E6" si="0">SUM(C7:C9)</f>
        <v>3</v>
      </c>
      <c r="D6" s="9">
        <f t="shared" si="0"/>
        <v>10</v>
      </c>
      <c r="E6" s="9">
        <f t="shared" si="0"/>
        <v>200</v>
      </c>
      <c r="F6" s="12"/>
      <c r="G6" s="12"/>
    </row>
    <row r="7" spans="1:11" s="3" customFormat="1" ht="15" customHeight="1" x14ac:dyDescent="0.2">
      <c r="A7" s="14" t="s">
        <v>9</v>
      </c>
      <c r="B7" s="9">
        <v>232</v>
      </c>
      <c r="C7" s="9">
        <v>1</v>
      </c>
      <c r="D7" s="9">
        <v>7</v>
      </c>
      <c r="E7" s="9">
        <v>82</v>
      </c>
      <c r="F7" s="12"/>
      <c r="G7" s="12"/>
    </row>
    <row r="8" spans="1:11" s="3" customFormat="1" ht="15" customHeight="1" x14ac:dyDescent="0.2">
      <c r="A8" s="14" t="s">
        <v>7</v>
      </c>
      <c r="B8" s="9">
        <v>151</v>
      </c>
      <c r="C8" s="9">
        <v>2</v>
      </c>
      <c r="D8" s="9">
        <v>0</v>
      </c>
      <c r="E8" s="9">
        <v>53</v>
      </c>
      <c r="F8" s="12"/>
      <c r="G8" s="12"/>
    </row>
    <row r="9" spans="1:11" s="3" customFormat="1" ht="15" customHeight="1" x14ac:dyDescent="0.2">
      <c r="A9" s="14" t="s">
        <v>8</v>
      </c>
      <c r="B9" s="9">
        <v>277</v>
      </c>
      <c r="C9" s="9">
        <v>0</v>
      </c>
      <c r="D9" s="9">
        <v>3</v>
      </c>
      <c r="E9" s="9">
        <v>65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25">
      <c r="A14" s="21" t="s">
        <v>1</v>
      </c>
      <c r="B14" s="21"/>
      <c r="C14" s="21"/>
      <c r="D14" s="21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8" t="s">
        <v>17</v>
      </c>
      <c r="B1" s="18"/>
      <c r="C1" s="18"/>
      <c r="D1" s="18"/>
      <c r="E1" s="18"/>
    </row>
    <row r="2" spans="1:11" s="2" customFormat="1" ht="20.100000000000001" customHeight="1" x14ac:dyDescent="0.25">
      <c r="A2" s="19" t="s">
        <v>4</v>
      </c>
      <c r="B2" s="20"/>
      <c r="C2" s="20"/>
      <c r="D2" s="20"/>
      <c r="E2" s="20"/>
    </row>
    <row r="3" spans="1:11" s="3" customFormat="1" ht="15" customHeight="1" x14ac:dyDescent="0.2">
      <c r="A3" s="3" t="s">
        <v>0</v>
      </c>
      <c r="B3" s="10"/>
      <c r="C3" s="10"/>
    </row>
    <row r="4" spans="1:11" s="3" customFormat="1" ht="15" customHeight="1" x14ac:dyDescent="0.2">
      <c r="B4" s="10"/>
      <c r="C4" s="10"/>
    </row>
    <row r="5" spans="1:11" s="4" customFormat="1" ht="45" customHeight="1" x14ac:dyDescent="0.2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">
      <c r="A6" s="8" t="s">
        <v>2</v>
      </c>
      <c r="B6" s="9">
        <f>SUM(B7:B9)</f>
        <v>625</v>
      </c>
      <c r="C6" s="9">
        <f t="shared" ref="C6:E6" si="0">SUM(C7:C9)</f>
        <v>1</v>
      </c>
      <c r="D6" s="9">
        <f t="shared" si="0"/>
        <v>6</v>
      </c>
      <c r="E6" s="9">
        <f t="shared" si="0"/>
        <v>210</v>
      </c>
      <c r="F6" s="12"/>
      <c r="G6" s="12"/>
    </row>
    <row r="7" spans="1:11" s="3" customFormat="1" ht="15" customHeight="1" x14ac:dyDescent="0.2">
      <c r="A7" s="14" t="s">
        <v>9</v>
      </c>
      <c r="B7" s="9">
        <v>218</v>
      </c>
      <c r="C7" s="9">
        <v>1</v>
      </c>
      <c r="D7" s="9">
        <v>5</v>
      </c>
      <c r="E7" s="9">
        <v>84</v>
      </c>
      <c r="F7" s="12"/>
      <c r="G7" s="12"/>
    </row>
    <row r="8" spans="1:11" s="3" customFormat="1" ht="15" customHeight="1" x14ac:dyDescent="0.2">
      <c r="A8" s="14" t="s">
        <v>7</v>
      </c>
      <c r="B8" s="9">
        <v>132</v>
      </c>
      <c r="C8" s="9">
        <v>0</v>
      </c>
      <c r="D8" s="9">
        <v>0</v>
      </c>
      <c r="E8" s="9">
        <v>63</v>
      </c>
      <c r="F8" s="12"/>
      <c r="G8" s="12"/>
    </row>
    <row r="9" spans="1:11" s="3" customFormat="1" ht="15" customHeight="1" x14ac:dyDescent="0.2">
      <c r="A9" s="14" t="s">
        <v>8</v>
      </c>
      <c r="B9" s="9">
        <v>275</v>
      </c>
      <c r="C9" s="9">
        <v>0</v>
      </c>
      <c r="D9" s="9">
        <v>1</v>
      </c>
      <c r="E9" s="9">
        <v>63</v>
      </c>
      <c r="F9" s="12"/>
      <c r="G9" s="12"/>
    </row>
    <row r="10" spans="1:11" s="3" customFormat="1" ht="12.75" x14ac:dyDescent="0.2">
      <c r="A10" s="3" t="s">
        <v>0</v>
      </c>
      <c r="B10" s="10"/>
      <c r="C10" s="10"/>
    </row>
    <row r="11" spans="1:11" s="5" customFormat="1" ht="15" customHeight="1" x14ac:dyDescent="0.25">
      <c r="A11" s="21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5" customFormat="1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25">
      <c r="A14" s="21" t="s">
        <v>1</v>
      </c>
      <c r="B14" s="21"/>
      <c r="C14" s="21"/>
      <c r="D14" s="21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2020-02-11T12:39:58Z</dcterms:modified>
</cp:coreProperties>
</file>